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5\Rendición de cuentas\CBMCP-2024\FASE 2\2. EVALUACIÓN DE LA GESTIÓN\"/>
    </mc:Choice>
  </mc:AlternateContent>
  <bookViews>
    <workbookView xWindow="0" yWindow="0" windowWidth="23040" windowHeight="9072"/>
  </bookViews>
  <sheets>
    <sheet name="FORMULARIO" sheetId="1" r:id="rId1"/>
    <sheet name="PASOSASEGUIR"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6" i="1" l="1"/>
  <c r="N160" i="1" l="1"/>
  <c r="B160" i="1"/>
  <c r="K50" i="1" l="1"/>
  <c r="D50" i="1"/>
  <c r="K49" i="1"/>
  <c r="B46" i="1" l="1"/>
  <c r="D49" i="1" l="1"/>
  <c r="D48" i="1"/>
  <c r="D46" i="1"/>
  <c r="B48" i="1"/>
  <c r="B49" i="1"/>
</calcChain>
</file>

<file path=xl/sharedStrings.xml><?xml version="1.0" encoding="utf-8"?>
<sst xmlns="http://schemas.openxmlformats.org/spreadsheetml/2006/main" count="497" uniqueCount="325">
  <si>
    <t>FORMULARIO DE RENDICIÓN DE CUENTAS</t>
  </si>
  <si>
    <t>INSTITUCIONES VINCULADAS A GADS, CUERPO DE BOMBEROS, REGISTRADORES DE LA PROPIEDAD, CONSEJOS DE PROTECCIÓN DE DERECHOS, CONSEJOS DE SEGURIDAD, CG. GALÁPAGOS</t>
  </si>
  <si>
    <t>DATOS GENERALES</t>
  </si>
  <si>
    <t>RUC:</t>
  </si>
  <si>
    <t>INSTITUCIÓN:</t>
  </si>
  <si>
    <t>NIVEL QUE RINDE CUENTAS:</t>
  </si>
  <si>
    <t>PROVINCIA:</t>
  </si>
  <si>
    <t>CANTÓN:</t>
  </si>
  <si>
    <t>PARROQUIA:</t>
  </si>
  <si>
    <t>DIRECCIÓN:</t>
  </si>
  <si>
    <t>EMAIL:</t>
  </si>
  <si>
    <t>TELÉFONO:</t>
  </si>
  <si>
    <t>PÁGINA WEB O RED SOCIAL:</t>
  </si>
  <si>
    <t>REPRESENTANTE LEGAL</t>
  </si>
  <si>
    <t>NOMBRES DEL REPRESENTANTE:</t>
  </si>
  <si>
    <t>CARGO DEL REPRESENTANTE:</t>
  </si>
  <si>
    <t>EMAIL DE NOTIFICACIÓN:</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</si>
  <si>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</si>
  <si>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</si>
  <si>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</si>
  <si>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</si>
  <si>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</si>
  <si>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</si>
  <si>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</si>
  <si>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</si>
  <si>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</si>
  <si>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COMPETENCIAS Y FUNCIONES</t>
  </si>
  <si>
    <t>TIPO (ESCOGER ENTRE:
COMPETENCIAS/FUNCIONES
COMPETENCIAS EXCLUSIVAS)</t>
  </si>
  <si>
    <t>FUNCIÓN OBJETIVO</t>
  </si>
  <si>
    <t>OBJETIVOS DEL PLAN DE DESARROLLO</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</si>
  <si>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</si>
  <si>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</si>
  <si>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</si>
  <si>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</si>
  <si>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</si>
  <si>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</si>
  <si>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</si>
  <si>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</si>
  <si>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</si>
  <si>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</si>
  <si>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</si>
  <si>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</si>
  <si>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</si>
  <si>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</si>
  <si>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PLAN DE DESARROLLO:</t>
  </si>
  <si>
    <t>PLAN DE TRABAJO (OFERTA ELECTORAL)</t>
  </si>
  <si>
    <t>DESCRIBA LOS OBJETIVOS/ OFERTAS DEL PLAN DE TRABAJO</t>
  </si>
  <si>
    <t>DESCRIBA LOS PROGRAMAS / PROYECTOS RELACIONADOS CON EL OBJETIVO DEL PLAN DE TRABAJO</t>
  </si>
  <si>
    <t>PORCENTAJE DE AVANCE</t>
  </si>
  <si>
    <t>DESCRIBA LOS RESULTADOS ALCANZADOS</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</si>
  <si>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</si>
  <si>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</si>
  <si>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</si>
  <si>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</si>
  <si>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</si>
  <si>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</si>
  <si>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</si>
  <si>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</si>
  <si>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</si>
  <si>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MECANISMOS DE PARTICIPACIÓN CIUDADANA:</t>
  </si>
  <si>
    <t>MECANISMOS DE PARTICIPACIÓN CIUDADANA</t>
  </si>
  <si>
    <t>NÚMERO DE MECANISMOS IMPLEMENTADOS EN EL AÑO</t>
  </si>
  <si>
    <t>LINK AL MEDIO DE VERIFICACIÓN PUBLICADO EN LA PAG. WEB DE LA INSTITUCIÓN</t>
  </si>
  <si>
    <t>INSTANCIA DE PARTICIPACIÓN</t>
  </si>
  <si>
    <t>AUDIENCIA PÚBLICA</t>
  </si>
  <si>
    <t>CABILDO POPULAR</t>
  </si>
  <si>
    <t>LINK DE ACCESO AL MEDIO DE VERIFICACIÓN</t>
  </si>
  <si>
    <t>CONSEJO DE PLANIFICACIÓN LOCAL</t>
  </si>
  <si>
    <t>SILLA VACÍA</t>
  </si>
  <si>
    <t>CONSEJOS CONSULTIVOS</t>
  </si>
  <si>
    <t>OTROS</t>
  </si>
  <si>
    <t>ASAMBLEA CIUDADANA</t>
  </si>
  <si>
    <t>MECANISMOS - ESPACIOS DE PARTICIPACIÓN</t>
  </si>
  <si>
    <t>EXISTE UNA ASAMBLEA CIUDADANA EN SU TERRITORIO</t>
  </si>
  <si>
    <t>¿EN QUÉ FASES DE LA PLANIFICACIÓN PARTICIPARON LAS ASAMBLEAS CIUDADANAS Y CÓMO?</t>
  </si>
  <si>
    <t>QUE ACTORES PARTICIPARON</t>
  </si>
  <si>
    <t>DESCRIBA LOS LOGROS ALCANZADOS EN EL AÑO</t>
  </si>
  <si>
    <t>NOMBRE</t>
  </si>
  <si>
    <t>REPRESENTACIÓN TERRITORIAL
GRUPOS DE INTERES ESPECÍFICO, GRUPOS DE ATENCIÓN PRIORITARIA, GRUPOS ETARIOS, GREMIAL, SOCIO ORGANIZATIVA, UNIDADES BÁSICAS DE PARTICIPACIÓN, OTROS</t>
  </si>
  <si>
    <t>EMAIL</t>
  </si>
  <si>
    <t>TELEFONO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</si>
  <si>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</si>
  <si>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</si>
  <si>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</si>
  <si>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</si>
  <si>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</si>
  <si>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</si>
  <si>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</si>
  <si>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</si>
  <si>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</si>
  <si>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</si>
  <si>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</si>
  <si>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OBSERVACIONES</t>
  </si>
  <si>
    <t>1. LA CIUDADANÍA / ASAMBLEA LOCAL CIUDADANA PRESENTÓ LA LISTA DE TEMAS SOBRE LOS QUE DESEA SER INFORMADA</t>
  </si>
  <si>
    <t>2. LA INSTANCIA DE PARTICIPACIÓN DEL TERRITORIO Y LA ENTIDAD CREARON EL EQUIPO TÉCNICO MIXTO Y PARITARIO (CIUDADANOS Y AUTORIDADES/TÉCNICOS) QUE SE ENCARGARÁ DE ORGANIZAR Y FACILITAR EL PROCESO</t>
  </si>
  <si>
    <t>3. EL EQUIPO TÉCNICO MIXTO Y PARITARIO (CIUDADANOS Y AUTORIDADES/TÉCNICOS) CONFORMARON 2 SUBCOMISIONES PARA LA IMPLEMENTACIÓN DEL PROCESO: UNA LIDERADA POR LA ENTIDAD Y UNA LIDERADA POR LA CIUDADANÍA / ASAMBLEA CIUDADANA.</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</si>
  <si>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</si>
  <si>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</si>
  <si>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</si>
  <si>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3. LA COMISIÓN LIDERADA POR LA ENTIDAD LLENÓ EL FORMULARIO DE INFORME DE RENDICIÓN DE CUENTAS ESTABLECIDO POR EL
CPCCS</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</si>
  <si>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</si>
  <si>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</si>
  <si>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</si>
  <si>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</si>
  <si>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</si>
  <si>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</si>
  <si>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</si>
  <si>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</si>
  <si>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</si>
  <si>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</si>
  <si>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</si>
  <si>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</si>
  <si>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</si>
  <si>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2. LA ENTIDAD ENTREGÓ EL PLAN DE TRABAJO A LA ASAMBLEA CIUDADANA AL CONSEJODE PLANIFICACIÓN Y LA INSTANCIA DE PARTICIPACIÓN PARA SU MONITOREO</t>
  </si>
  <si>
    <t>DATOS DE LA DELIBERACIÓN PÚBLICA Y EVALUACIÓN CIUDADANA DE RENDICIÓN DE CUENTAS:</t>
  </si>
  <si>
    <t>Fecha en que se realizó la deliberación pública y evaluación ciudadana de rendición de cuentas:</t>
  </si>
  <si>
    <t>N° DE USUARIOS</t>
  </si>
  <si>
    <t>GÉNERO</t>
  </si>
  <si>
    <t>NACIONALIDADES O PUEBLOS</t>
  </si>
  <si>
    <t>MASCULINO</t>
  </si>
  <si>
    <t>FEMENINO</t>
  </si>
  <si>
    <t>GLBTI</t>
  </si>
  <si>
    <t>MONTUBIO</t>
  </si>
  <si>
    <t>MESTIZO</t>
  </si>
  <si>
    <t>CHOLO</t>
  </si>
  <si>
    <t>INDIGENA</t>
  </si>
  <si>
    <t>AFROECUATORIANO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</si>
  <si>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</si>
  <si>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</si>
  <si>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</si>
  <si>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</si>
  <si>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</si>
  <si>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</si>
  <si>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</si>
  <si>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</si>
  <si>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</si>
  <si>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</si>
  <si>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</si>
  <si>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</si>
  <si>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</si>
  <si>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</si>
  <si>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</si>
  <si>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</si>
  <si>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Radio</t>
  </si>
  <si>
    <t>Televisión</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</si>
  <si>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</si>
  <si>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</si>
  <si>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</si>
  <si>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</si>
  <si>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</si>
  <si>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PRESUPUESTO INSTITUCIONAL</t>
  </si>
  <si>
    <t>EJECUCIÓN PRESUPUESTARIA:</t>
  </si>
  <si>
    <t>TIPO DE EJECUCIÓN (PROGRAMA Y/O PROYECTO, META, AREA)</t>
  </si>
  <si>
    <t>DESCRIPCIÓN</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</si>
  <si>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</si>
  <si>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</si>
  <si>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</si>
  <si>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</si>
  <si>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</si>
  <si>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</si>
  <si>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</si>
  <si>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</si>
  <si>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</si>
  <si>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</si>
  <si>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</si>
  <si>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</si>
  <si>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</si>
  <si>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</si>
  <si>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</si>
  <si>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</si>
  <si>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</si>
  <si>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TIPO</t>
  </si>
  <si>
    <t>BIEN</t>
  </si>
  <si>
    <t>VALOR TOTAL</t>
  </si>
  <si>
    <t>DONACIONES REALIZADAS</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</si>
  <si>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</si>
  <si>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</si>
  <si>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</si>
  <si>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</si>
  <si>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</si>
  <si>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</si>
  <si>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</si>
  <si>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</si>
  <si>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</si>
  <si>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</si>
  <si>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</si>
  <si>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</si>
  <si>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</si>
  <si>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</si>
  <si>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</si>
  <si>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PASOS DEL PROCESO DE RENDICIÓN DE</t>
  </si>
  <si>
    <t>PONGA SI</t>
  </si>
  <si>
    <t>CUENTAS</t>
  </si>
  <si>
    <t>o NO</t>
  </si>
  <si>
    <t>1. LA CIUDADANÍA / ASAMBLEA LOCAL</t>
  </si>
  <si>
    <t>En cada paso se debe elegir:</t>
  </si>
  <si>
    <t>Elegir entre las siguientes opciones:</t>
  </si>
  <si>
    <t>El link de verificación deberá contener:</t>
  </si>
  <si>
    <t>Por cada paso, alguna observación que desee incluir</t>
  </si>
  <si>
    <t>-SI</t>
  </si>
  <si>
    <t>-Asamblea Ciudadana</t>
  </si>
  <si>
    <t>-Oficio o documento firmado por los ciudadanos (físico o digital), del listado de temas sobre los cuales solicita a la autoridad del GAD que rinda cuentas, con su respectivo recibido</t>
  </si>
  <si>
    <t>CIUDADANA PRESENTÓ LA LISTA DE TEMAS SOBRE LOS QUE DESEA SER INFORMADA</t>
  </si>
  <si>
    <t>-NO</t>
  </si>
  <si>
    <r>
      <rPr>
        <sz val="11"/>
        <color rgb="FF808080"/>
        <rFont val="Arial"/>
        <family val="2"/>
      </rPr>
      <t>-Ciudadanos del Consejo de Planificación, de la Instancia de Participación y/o desde la convocatoria directa del GAD</t>
    </r>
    <r>
      <rPr>
        <sz val="11"/>
        <color theme="1"/>
        <rFont val="Arial"/>
        <family val="2"/>
      </rPr>
      <t xml:space="preserve"> </t>
    </r>
  </si>
  <si>
    <t>Nota: en este tipo de entidades la ciudadanía son los usuarios de los servicios que brindan</t>
  </si>
  <si>
    <t>En cada paso, escribir las acciones realizadas para su cumplimiento</t>
  </si>
  <si>
    <t>Para cada paso, el link de verificación deberá contener:</t>
  </si>
  <si>
    <t>3. EL EQUIPO TÉCNICO MIXTO Y PARITARIO (CIUDADANOS Y AUTORIDADES/TÉCNICOS) CONFORMARON 2 SUBCOMISIONES PARA LA IMPLEMENTACIÓN DEL PROCESO: UNA LIDERADA POR LA ENTIDAD Y UNA LIDERADA POR LA CIUDADANÍA / ASAMBLEA CIUDADANA</t>
  </si>
  <si>
    <t>- Acta de conformación del equipo técnico, sus 2 subcomisiones y su registro de asistencia</t>
  </si>
  <si>
    <t>DESCRIBA EL OBJETIVO DEL PLAN DE DESARROLLO
TERRITORIAL</t>
  </si>
  <si>
    <t>PLANIFICÓ LA GESTIÓN DEL TERRITORIO CON LA PARTICIPACIÓN DE LA ASAMBLEA CIUDADANA
CIUDADANA</t>
  </si>
  <si>
    <t>NO SE RECIBIERON RECOMENDACIONES</t>
  </si>
  <si>
    <t>ENAJENACIÓN</t>
  </si>
  <si>
    <t>EXPROPIACIONES</t>
  </si>
  <si>
    <t>DONACIONES RECIBIDAS</t>
  </si>
  <si>
    <t>NINGUNA</t>
  </si>
  <si>
    <t>RÉGIMEN ESPECIAL</t>
  </si>
  <si>
    <t>SUBASTA INVERSA ELECTRÓNICA</t>
  </si>
  <si>
    <t xml:space="preserve">DIRECCIÓN DE PLANIFICACIÓN </t>
  </si>
  <si>
    <t xml:space="preserve">DIRECCIÓN DE COMUNICACIÓN </t>
  </si>
  <si>
    <t xml:space="preserve">DIRECCIÓN FINANCIERA </t>
  </si>
  <si>
    <t>GADS</t>
  </si>
  <si>
    <t>SEGURIDAD</t>
  </si>
  <si>
    <t>JEFE DE BOMBEROS</t>
  </si>
  <si>
    <t>Competencia exclusiva</t>
  </si>
  <si>
    <t>Exclusiva</t>
  </si>
  <si>
    <t>NO</t>
  </si>
  <si>
    <t>N/A</t>
  </si>
  <si>
    <t>SI</t>
  </si>
  <si>
    <t>MUNICIPAL</t>
  </si>
  <si>
    <t>Gestión de Riesgos</t>
  </si>
  <si>
    <t>COTIZACIÓN SERVICIO</t>
  </si>
  <si>
    <t>MENOR CUANTÍA OBRA</t>
  </si>
  <si>
    <t xml:space="preserve">PUBLICACIÓN ESPECIAL </t>
  </si>
  <si>
    <t>CONSULTORÍA</t>
  </si>
  <si>
    <t>VERIFICACIÓN DE PRODUCCIÓN NACIONAL VPN</t>
  </si>
  <si>
    <t>ESPECIALES</t>
  </si>
  <si>
    <t>ÍNFIMA CUANTÍA</t>
  </si>
  <si>
    <t>CATÁLOGO ELECTRÓNICO</t>
  </si>
  <si>
    <t>CONCURSO PÚBLICO</t>
  </si>
  <si>
    <t>CONTRATACIONES EN SITUCIÓN DE EMERGENCIA</t>
  </si>
  <si>
    <t>CONTRATATO INTEGRAL POR PRECIO FIJO</t>
  </si>
  <si>
    <t>FERIAS INCLUSIVAS</t>
  </si>
  <si>
    <t>1660160370001</t>
  </si>
  <si>
    <t>CUERPO DE BOMBEROS MUNICIPAL DEL CANTON PASTAZA</t>
  </si>
  <si>
    <t>PASTAZA</t>
  </si>
  <si>
    <t>PUYO</t>
  </si>
  <si>
    <t>AV. ALBERTO ZAMBRANO S/N</t>
  </si>
  <si>
    <t>carlos.quispe.bomberos@puyo.gob.ec</t>
  </si>
  <si>
    <t>(03) 253-0102</t>
  </si>
  <si>
    <t>https://bomberos.puyo.gob.ec/</t>
  </si>
  <si>
    <t>QUISPE PEREZ CARLOS GUSTAVO</t>
  </si>
  <si>
    <t>bomberos@puyo.gob.ec</t>
  </si>
  <si>
    <t>EUGENIA GRIMANESA GUARTAMBEL MONTENEGRO</t>
  </si>
  <si>
    <t>COORDINADORA ADMINISTRATIVA FINANCIERA</t>
  </si>
  <si>
    <t>https://www.compraspublicas.gob.ec/ProcesoContratacion/compras/NCO/FrmNCOListadoEntidad.cpe</t>
  </si>
  <si>
    <t>ASAMBLEA CANTONAL</t>
  </si>
  <si>
    <t>Conformación de las 2 comisiones con la participación activa de los miembros de la Asamblea General de Pastaza.</t>
  </si>
  <si>
    <t xml:space="preserve">
La Comisión Nro. 1, evalúa la gestión institucional y analiza la documentación pertinente emitendo
criterios para la redacción del informe.
</t>
  </si>
  <si>
    <t>Se remitió con anterioridad a la Máxima Autoridad la documentación relacionada con la Rendición de Cuentas para su revisión, análisis y aprobación pertinente.</t>
  </si>
  <si>
    <t>Se presentaron los temas de interés ciudadano y la información proporcionada por las áreas del CBMCP, para realizar el informe de gestión institucional.</t>
  </si>
  <si>
    <t>El formulario resume la información que proporcionó cada una de las áreas del CBMCP, de igual manera detalla las actIvidades realizadas por las Comisiones Técnicas Mixtas.</t>
  </si>
  <si>
    <t>PROYECTO</t>
  </si>
  <si>
    <t>OPERATIVO / ADMINISTRATIVO</t>
  </si>
  <si>
    <t>LICITACIÓN DE SEGUROS</t>
  </si>
  <si>
    <t>Invitación a los miembros de la Asamblea Cantonal de Pastaza a participar en la reunión de conformación del Equipo Técnico Mixto</t>
  </si>
  <si>
    <t>Pantalla Gigante</t>
  </si>
  <si>
    <t>DIAS</t>
  </si>
  <si>
    <t>PASADAS DIARIAS</t>
  </si>
  <si>
    <t>TOTAL DE PASADAS EN LOS 45 DIAS</t>
  </si>
  <si>
    <t>https://bomberos.puyo.gob.ec/wp-content/uploads/2024/06/Conformacion-comision.pdf</t>
  </si>
  <si>
    <t>FUNCIÓN A LA QUE PERTENECE</t>
  </si>
  <si>
    <t>SECTOR:</t>
  </si>
  <si>
    <t>EDWIN DAVID SARABIA RODRIGUEZ</t>
  </si>
  <si>
    <t>BOMBERO</t>
  </si>
  <si>
    <t>GESTIONAR LOS SERVICIOS DE PREVENCIÓN, PROTECCIÓN, SOCORRO Y EXTINCIÓN DE INCENDIOS (ART. 264. CONSTITUCIÓN DE LA REPÚBLICA DEL ECUADOR)</t>
  </si>
  <si>
    <t>ODC 5. INCREMENTAR EQUITATIVAMENTE EL ACCESO, COBERTURA Y CALIDAD DE LOS SERVICIOS BÁSICOS Y LA PRESTACIÓN DE SERVICIOS MUNICIPALES EN EL CANTÓN PASTAZA</t>
  </si>
  <si>
    <t>ODC 9. INCREMENTAR LA EFICIENCIA Y EFICACIA DE LA GESTIÓN OPERATIVA Y FINANCIERA MUNICIPAL EN EL CANTÓN PASTAZA</t>
  </si>
  <si>
    <t>Reducir en un 10% los tiempos base establecidos en atención a emergencias por el Cuerpo de Bomberos de Pastaza anualmente hasta el año 2030</t>
  </si>
  <si>
    <t>Porcentaje de tiempos base establecidos en atención a emergencias</t>
  </si>
  <si>
    <t>4-5 MIN 
(ZONA URBANA)</t>
  </si>
  <si>
    <t>4,5 MIN 
(ZONA URBANA)</t>
  </si>
  <si>
    <t>15-20 MIN 
(ZONA RURAL)</t>
  </si>
  <si>
    <t>18,5 MIN 
(ZONA RURAL)</t>
  </si>
  <si>
    <t>Tiempo establecido acorde a la operatividad, considerando factores que afectan los tiempos de respuesta (tráfico, distancia, estado vial, semaforización)</t>
  </si>
  <si>
    <t>Atención eficiente ante el llamado de emergencias suscitadas en el cantón precautelando salvar vidas y bienes de la población.</t>
  </si>
  <si>
    <t>Incrementar un 2% de la población del sector urbano y rural capacitación en temas de prevención y primeros auxilios en el cantón anulamente hasta el 2030</t>
  </si>
  <si>
    <t>Porcentaje de población capacitada</t>
  </si>
  <si>
    <t>Personas capacitadas a nivel cantonal, en temas de prevención de incendios y primeros auxilios</t>
  </si>
  <si>
    <t>Generación de una cultura de prevención que fortalece los adecuados procedimientos de primera respuesta ante emergencias que se presentan en la población del cantón.</t>
  </si>
  <si>
    <t>Incrementar del 70% al 90% la efectividad  operacional del servicio del Cuerpo de Bomberos hasta el 2030</t>
  </si>
  <si>
    <t>Porcentaje de percepción ciudadana sobre la prestación de los Servicios Municipales</t>
  </si>
  <si>
    <t>70% - 90%</t>
  </si>
  <si>
    <r>
      <t xml:space="preserve">Este indicar se encuentra creado en la Ordenanza Nro. 063-2024, de acuerdo a la actualización del Plan de Desarrollo Territorial del Cantóna Pastaza 2020-2030.
Para el efecto, para el </t>
    </r>
    <r>
      <rPr>
        <b/>
        <sz val="13"/>
        <rFont val="Calibri"/>
        <family val="2"/>
        <scheme val="minor"/>
      </rPr>
      <t>Proyecto Operativo</t>
    </r>
    <r>
      <rPr>
        <sz val="13"/>
        <rFont val="Calibri"/>
        <family val="2"/>
        <scheme val="minor"/>
      </rPr>
      <t xml:space="preserve"> en el año 2024, tenemos lo siguiente:
Presupuesto planificado; USD. 689.702,15.
Presupuesto devengado; USD. 170.258,55</t>
    </r>
  </si>
  <si>
    <t>A pesar de que el total alcanzado es 25%, este resultado subraya el comienzo de un proceso de mejora en la efectividad operacional del Cuerpo de Bomberos. El avance hacia el cumplimiento de esta meta permitirá un aumento significativo en la percepción ciudadana sobre la calidad de los servicios prestados, lo cual contribuye al fortalecimiento de la operatividad del Cuerpo de Bomberos. Esto está alineado con los objetivos del Plan de Desarrollo, ya que un servicio más efectivo aumenta la cobertura de los servicios básicos y mejora la seguridad de la población, propiciando una adecuada gestión territorial en el cantón.</t>
  </si>
  <si>
    <t>Incrementar al menos a 1 el índice de Sustentabilidad de Empresas Públicas Adscritas al GAD Municipal hasta el año 2030</t>
  </si>
  <si>
    <t xml:space="preserve">Indice de sustentabilidad de Empresas Públicas </t>
  </si>
  <si>
    <t>Se gestionaron y optimizaron los recursos destinados a la mejora de la operatividad de el Cuerpo de Bomberos Municipal del Cantón Pastaza, implementando acciones de fortalecimiento en su capacidad administrativa y operativa. Se realizaron evaluaciones continuas del desempeño de las empresas públicas, con el fin de garantizar su sustentabilidad. Esto permitió avanzar en el cumplimiento de la meta establecida para incrementar el índice de sustentabilidad. Ingresos recaudados por USD. 1.260.231,26, y, Gastos Devengados USD. 922.249,12.</t>
  </si>
  <si>
    <t>El resultado alcanzado, con un total cumplido de USD. 1.260.231,26 (Ingresos recaudados), refleja un avance significativo hacia la mejora de la sustentabilidad del Cuerpo de Bomberos MCP.
Este progreso contribuye al cumplimiento del Objetivo 6 del OPDOT Provincial, que busca propiciar condiciones para una adecuada gestión territorial provincial. A través de la mejora en la sustentabilidad de las empresas públicas, se fortalece la capacidad operativa y financiera del CBMCP, lo que tiene un impacto directo en el desarrollo territorial, mejorando la provisión de servicios básicos y fortaleciendo la gestión pública.</t>
  </si>
  <si>
    <t>El CBMCP, en el año 2024, incremento su flota vehicular, con la adquisición de 2 camionetas que permitirán que la gestión de atención de emergencias sea eficiente y oportuna todo el año, brindandole a la ciudadania una atención de calidad.</t>
  </si>
  <si>
    <t>COORDINACIÓN DE OPERACIONES</t>
  </si>
  <si>
    <t>IMPLEMENTACIÓN DE POLÍTICAS PÚBLICAS DE GÉNERO</t>
  </si>
  <si>
    <t>IMPLEMENTACIÓN DE POLÍTICAS PÚBLICAS DE MOVILIDAD HUMANA</t>
  </si>
  <si>
    <t>UNIDAD DE TTHH</t>
  </si>
  <si>
    <t>ASAMBLEA CIUDADANA LOCAL (DEFINICIÓN EXTRAIDA DE LA LOPC, ART. 65)</t>
  </si>
  <si>
    <t>TICS</t>
  </si>
  <si>
    <t>LINK AL MEDIO DE VERIFICACIÓN Acta de la deliberación pública firmada por los delegados de la Asamblea/Ciudadanía)</t>
  </si>
  <si>
    <t>Prensa</t>
  </si>
  <si>
    <t>Medios digitales</t>
  </si>
  <si>
    <t>ÁREA DE COMPRAS PÚBLICAS</t>
  </si>
  <si>
    <t xml:space="preserve">SERVICIOS INSTITUCIONALES
UNIDAD DE BIENES </t>
  </si>
  <si>
    <t>https://bomberos.puyo.gob.ec/wp-content/uploads/2025/06/ACTA-DE-SESION-ASAMBLEA.pdf</t>
  </si>
  <si>
    <t>https://bomberos.puyo.gob.ec/wp-content/uploads/2025/06/Convocatoria.pdf</t>
  </si>
  <si>
    <t>4. TANTO EL FORMULARIO DE RENDICIÓN DE CUENTAS PARA EL CPCCS, COMO EL INFORME DE RENDICIÓN DE CUENTAS PARA LA CIUDADANÍA FUERON APROBADOS POR LA MÁXIMA AUTORIDAD DE LA ENTIDAD</t>
  </si>
  <si>
    <t>Como lo indica la normativa vigente, el CBMCP publicó en los canales oficiales virtuales de la institución el informe de Gestión 2024</t>
  </si>
  <si>
    <t>https://lamunifm.com/?fbclid=IwY2xjawK0NzdleHRuA2FlbQIxMABicmlkETFZMmV3TTdDNVFPcEtLTE9TAR4V0N7uBVlIK4-a_1-Ozyg4AY2wo54rR5lfTmL7_AoXUvs9HG-mp8GUs-A0-w_aem_cNS_5O2lKEfaA_cbSEn9bQ</t>
  </si>
  <si>
    <t>LA MUNI 89.9FM</t>
  </si>
  <si>
    <r>
      <rPr>
        <b/>
        <sz val="12"/>
        <rFont val="Arial"/>
        <family val="2"/>
      </rPr>
      <t>Objetivo General:</t>
    </r>
    <r>
      <rPr>
        <sz val="12"/>
        <rFont val="Arial"/>
        <family val="2"/>
      </rPr>
      <t xml:space="preserve"> Mejorar el nivel de vida de la población del Cantón Pastaza.
</t>
    </r>
    <r>
      <rPr>
        <b/>
        <sz val="12"/>
        <rFont val="Arial"/>
        <family val="2"/>
      </rPr>
      <t>Objetivo especifico 6</t>
    </r>
    <r>
      <rPr>
        <sz val="12"/>
        <rFont val="Arial"/>
        <family val="2"/>
      </rPr>
      <t>: Implementar proyectos de seguridad ciudadana en conjunto con la policia nacional y empresas de seguridad público-privada, con un inicio de un 30% al iniciar el periodo y llegar al 100%, durante los cuatro años de gestión.</t>
    </r>
  </si>
  <si>
    <t>https://www.compraspublicas.gob.ec/ProcesoContratacion/compras/PC/informacionProcesoContratacion2.cpe?idSoliCompra=ua6tupeZjuKNk-qVP71BRZens-XcDRiS_LyAmj889Lc,</t>
  </si>
  <si>
    <t>https://www.compraspublicas.gob.ec/ProcesoContratacion/compras/PC/informacionProcesoContratacion2.cpe?idSoliCompra=H0cH2I9GWraM-LZFpGhZ8-wwc8Fgt2gsR--hyOS135I,</t>
  </si>
  <si>
    <t>https://www.compraspublicas.gob.ec/ProcesoContratacion/compras/PC/resumenAdjudicacion.cpe?solicitud=OJER7F1vrbDoQQHy0qPv7rFkvvCj-6WKzELQITBdnuA,</t>
  </si>
  <si>
    <t>https://www.compraspublicas.gob.ec/ProcesoContratacion/compras/PC/informacionProcesoContratacion2.cpe?idSoliCompra=bBND8aWG0S2N7NM05GC3OlExeL-OfsK7FdCn7NVPvEg,</t>
  </si>
  <si>
    <t>https://catalogoelectronico.compraspublicas.gob.ec/ordenes</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</si>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</sst>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0.00_ ;_ &quot;$&quot;* \-#,##0.00_ ;_ &quot;$&quot;* &quot;-&quot;??_ ;_ @_ "/>
    <numFmt numFmtId="43" formatCode="_ * #,##0.00_ ;_ * \-#,##0.00_ ;_ * &quot;-&quot;??_ ;_ @_ "/>
    <numFmt numFmtId="164" formatCode="_ * #,##0.0000_ ;_ * \-#,##0.0000_ ;_ * &quot;-&quot;??_ ;_ @_ "/>
    <numFmt numFmtId="165" formatCode="0.00;[Red]0.00"/>
  </numFmts>
  <fonts count="2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Arial"/>
      <family val="2"/>
    </font>
    <font>
      <sz val="11"/>
      <color rgb="FF000000"/>
      <name val="Arial"/>
      <family val="2"/>
    </font>
    <font>
      <sz val="11"/>
      <color rgb="FF808080"/>
      <name val="Arial"/>
      <family val="2"/>
    </font>
    <font>
      <sz val="11"/>
      <color rgb="FFFF0000"/>
      <name val="Arial"/>
      <family val="2"/>
    </font>
    <font>
      <sz val="11"/>
      <color theme="1"/>
      <name val="Arial"/>
      <family val="2"/>
    </font>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2"/>
      <color rgb="FF000000"/>
      <name val="Arial"/>
      <family val="2"/>
    </font>
    <font>
      <sz val="12"/>
      <name val="Arial"/>
      <family val="2"/>
    </font>
    <font>
      <b/>
      <sz val="12"/>
      <color rgb="FFFFFFFF"/>
      <name val="Arial"/>
      <family val="2"/>
    </font>
    <font>
      <u/>
      <sz val="12"/>
      <color theme="10"/>
      <name val="Arial"/>
      <family val="2"/>
    </font>
    <font>
      <sz val="12"/>
      <color rgb="FF808080"/>
      <name val="Arial"/>
      <family val="2"/>
    </font>
    <font>
      <b/>
      <sz val="12"/>
      <name val="Arial"/>
      <family val="2"/>
    </font>
    <font>
      <sz val="12"/>
      <color rgb="FFFFFFFF"/>
      <name val="Arial"/>
      <family val="2"/>
    </font>
    <font>
      <sz val="12"/>
      <color rgb="FF7F7F7F"/>
      <name val="Arial"/>
      <family val="2"/>
    </font>
    <font>
      <sz val="13"/>
      <name val="Calibri"/>
      <family val="2"/>
      <scheme val="minor"/>
    </font>
    <font>
      <sz val="13"/>
      <color theme="1"/>
      <name val="Calibri"/>
      <family val="2"/>
      <scheme val="minor"/>
    </font>
    <font>
      <b/>
      <sz val="13"/>
      <name val="Calibri"/>
      <family val="2"/>
      <scheme val="minor"/>
    </font>
    <font>
      <u/>
      <sz val="11"/>
      <color theme="10"/>
      <name val="Arial"/>
      <family val="2"/>
    </font>
    <font>
      <sz val="11"/>
      <color rgb="FF000000"/>
      <name val="Calibri"/>
      <family val="2"/>
      <scheme val="minor"/>
    </font>
  </fonts>
  <fills count="7">
    <fill>
      <patternFill patternType="none"/>
    </fill>
    <fill>
      <patternFill patternType="gray125"/>
    </fill>
    <fill>
      <patternFill patternType="solid">
        <fgColor rgb="FF5B9BD5"/>
        <bgColor indexed="64"/>
      </patternFill>
    </fill>
    <fill>
      <patternFill patternType="solid">
        <fgColor rgb="FFFEF2CC"/>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8">
    <xf numFmtId="0" fontId="0" fillId="0" borderId="0"/>
    <xf numFmtId="9" fontId="9" fillId="0" borderId="0" applyFont="0" applyFill="0" applyBorder="0" applyAlignment="0" applyProtection="0"/>
    <xf numFmtId="0" fontId="10" fillId="0" borderId="0" applyNumberFormat="0" applyFill="0" applyBorder="0" applyAlignment="0" applyProtection="0"/>
    <xf numFmtId="43" fontId="9"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39">
    <xf numFmtId="0" fontId="0" fillId="0" borderId="0" xfId="0"/>
    <xf numFmtId="0" fontId="4" fillId="2" borderId="0" xfId="0" applyFont="1" applyFill="1" applyAlignment="1">
      <alignment horizontal="center" vertical="top" wrapText="1"/>
    </xf>
    <xf numFmtId="0" fontId="0" fillId="2" borderId="0" xfId="0" applyFill="1"/>
    <xf numFmtId="0" fontId="5" fillId="0" borderId="0" xfId="0" applyFont="1" applyAlignment="1">
      <alignment vertical="top" wrapText="1"/>
    </xf>
    <xf numFmtId="0" fontId="6" fillId="3" borderId="0" xfId="0" applyFont="1" applyFill="1" applyAlignment="1">
      <alignment vertical="top" wrapText="1"/>
    </xf>
    <xf numFmtId="0" fontId="7" fillId="3" borderId="0" xfId="0" applyFont="1" applyFill="1" applyAlignment="1">
      <alignment vertical="top" wrapText="1"/>
    </xf>
    <xf numFmtId="0" fontId="5" fillId="0" borderId="0" xfId="0" applyFont="1" applyAlignment="1">
      <alignment horizontal="justify" vertical="top" wrapText="1"/>
    </xf>
    <xf numFmtId="0" fontId="11" fillId="0" borderId="0" xfId="0" applyFont="1"/>
    <xf numFmtId="0" fontId="12" fillId="0" borderId="0" xfId="0" applyFont="1" applyAlignment="1">
      <alignment horizontal="center" vertical="center"/>
    </xf>
    <xf numFmtId="0" fontId="13" fillId="0" borderId="0" xfId="0" applyFont="1" applyAlignment="1">
      <alignment vertical="center"/>
    </xf>
    <xf numFmtId="0" fontId="14" fillId="5"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13" fillId="0" borderId="2" xfId="0" applyFont="1" applyBorder="1" applyAlignment="1">
      <alignment vertical="center" wrapText="1"/>
    </xf>
    <xf numFmtId="0" fontId="14" fillId="0" borderId="2" xfId="0" applyFont="1" applyBorder="1" applyAlignment="1">
      <alignment horizontal="center" vertical="center" wrapText="1"/>
    </xf>
    <xf numFmtId="0" fontId="13" fillId="0" borderId="2" xfId="0" applyFont="1" applyBorder="1" applyAlignment="1">
      <alignment vertical="center"/>
    </xf>
    <xf numFmtId="0" fontId="14" fillId="0" borderId="2" xfId="0" applyFont="1" applyBorder="1" applyAlignment="1">
      <alignment horizontal="center" vertical="center"/>
    </xf>
    <xf numFmtId="0" fontId="11" fillId="0" borderId="0" xfId="0" applyFont="1" applyAlignment="1">
      <alignment horizontal="left" vertical="center" indent="1"/>
    </xf>
    <xf numFmtId="0" fontId="12" fillId="0" borderId="0" xfId="0" applyFont="1" applyAlignment="1">
      <alignment vertical="center"/>
    </xf>
    <xf numFmtId="0" fontId="18" fillId="5" borderId="0" xfId="0" applyFont="1" applyFill="1" applyAlignment="1">
      <alignment vertical="center" wrapText="1"/>
    </xf>
    <xf numFmtId="0" fontId="12" fillId="0" borderId="0" xfId="0" applyFont="1"/>
    <xf numFmtId="0" fontId="17" fillId="4" borderId="0" xfId="0" applyFont="1" applyFill="1" applyAlignment="1">
      <alignment horizontal="center" vertical="center"/>
    </xf>
    <xf numFmtId="0" fontId="11" fillId="0" borderId="2" xfId="0" applyFont="1" applyBorder="1" applyAlignment="1">
      <alignment vertical="center" wrapText="1"/>
    </xf>
    <xf numFmtId="9" fontId="14" fillId="0" borderId="2" xfId="0" applyNumberFormat="1" applyFont="1" applyBorder="1" applyAlignment="1">
      <alignment horizontal="center" vertical="center"/>
    </xf>
    <xf numFmtId="0" fontId="14" fillId="6" borderId="2" xfId="4" applyFont="1" applyFill="1" applyBorder="1" applyAlignment="1">
      <alignment horizontal="center" vertical="center" wrapText="1"/>
    </xf>
    <xf numFmtId="0" fontId="12" fillId="0" borderId="0" xfId="0" applyFont="1" applyAlignment="1">
      <alignment horizontal="left" vertical="center" indent="1"/>
    </xf>
    <xf numFmtId="0" fontId="11" fillId="0" borderId="0" xfId="0" applyFont="1" applyAlignment="1">
      <alignment horizontal="center" vertical="top" wrapText="1"/>
    </xf>
    <xf numFmtId="0" fontId="11" fillId="0" borderId="0" xfId="0" applyFont="1" applyAlignment="1">
      <alignment vertical="top" wrapText="1"/>
    </xf>
    <xf numFmtId="0" fontId="11" fillId="0" borderId="0" xfId="0" applyFont="1" applyAlignment="1">
      <alignment horizontal="center"/>
    </xf>
    <xf numFmtId="0" fontId="14" fillId="5" borderId="0" xfId="0" applyFont="1" applyFill="1" applyAlignment="1">
      <alignment vertical="center" wrapText="1"/>
    </xf>
    <xf numFmtId="0" fontId="19" fillId="2" borderId="2" xfId="0" applyFont="1" applyFill="1" applyBorder="1" applyAlignment="1">
      <alignment horizontal="center" vertical="center" wrapText="1"/>
    </xf>
    <xf numFmtId="0" fontId="20" fillId="0" borderId="0" xfId="0" applyFont="1" applyAlignment="1">
      <alignment horizontal="center" vertical="top" wrapText="1"/>
    </xf>
    <xf numFmtId="0" fontId="13" fillId="0" borderId="2"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vertical="center"/>
    </xf>
    <xf numFmtId="0" fontId="11" fillId="0" borderId="2" xfId="0" applyFont="1" applyBorder="1" applyAlignment="1">
      <alignment horizontal="center" vertical="center" wrapText="1"/>
    </xf>
    <xf numFmtId="0" fontId="11"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right" vertical="center" wrapText="1"/>
    </xf>
    <xf numFmtId="0" fontId="14" fillId="0" borderId="0" xfId="0" applyFont="1"/>
    <xf numFmtId="0" fontId="14" fillId="0" borderId="2" xfId="0" applyFont="1" applyBorder="1" applyAlignment="1">
      <alignment horizontal="center" vertical="top" wrapText="1"/>
    </xf>
    <xf numFmtId="0" fontId="14" fillId="0" borderId="0" xfId="0" applyFont="1" applyAlignment="1">
      <alignment horizontal="center" vertical="top" wrapText="1"/>
    </xf>
    <xf numFmtId="0" fontId="19" fillId="2" borderId="2" xfId="0" applyFont="1" applyFill="1" applyBorder="1" applyAlignment="1">
      <alignment vertical="center" wrapText="1"/>
    </xf>
    <xf numFmtId="0" fontId="13" fillId="0" borderId="0" xfId="0" applyFont="1" applyAlignment="1">
      <alignment vertical="center" wrapText="1"/>
    </xf>
    <xf numFmtId="0" fontId="17"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center" vertical="center"/>
    </xf>
    <xf numFmtId="0" fontId="11" fillId="0" borderId="0" xfId="0" applyFont="1" applyAlignment="1">
      <alignment vertical="center" wrapText="1"/>
    </xf>
    <xf numFmtId="0" fontId="14" fillId="0" borderId="0" xfId="0" applyFont="1" applyAlignment="1">
      <alignment horizontal="left" vertical="center" wrapText="1"/>
    </xf>
    <xf numFmtId="0" fontId="14" fillId="6" borderId="0" xfId="4" applyFont="1" applyFill="1" applyAlignment="1">
      <alignment horizontal="center" vertical="center" wrapText="1"/>
    </xf>
    <xf numFmtId="0" fontId="14" fillId="0" borderId="0" xfId="4" applyFont="1" applyAlignment="1">
      <alignment horizontal="left" vertical="center" wrapText="1"/>
    </xf>
    <xf numFmtId="9" fontId="14" fillId="0" borderId="0" xfId="0" applyNumberFormat="1" applyFont="1" applyAlignment="1">
      <alignment horizontal="center" vertical="center"/>
    </xf>
    <xf numFmtId="10" fontId="14" fillId="6" borderId="0" xfId="0" applyNumberFormat="1" applyFont="1" applyFill="1" applyAlignment="1">
      <alignment horizontal="center" vertical="center"/>
    </xf>
    <xf numFmtId="0" fontId="11" fillId="0" borderId="0" xfId="5" applyFont="1" applyAlignment="1">
      <alignment vertical="center" wrapText="1"/>
    </xf>
    <xf numFmtId="9" fontId="21" fillId="0" borderId="2" xfId="0" applyNumberFormat="1" applyFont="1" applyBorder="1" applyAlignment="1">
      <alignment horizontal="center" vertical="center" wrapText="1"/>
    </xf>
    <xf numFmtId="0" fontId="22" fillId="0" borderId="2" xfId="5" applyFont="1" applyBorder="1" applyAlignment="1">
      <alignment horizontal="center" vertical="center" wrapText="1"/>
    </xf>
    <xf numFmtId="0" fontId="21" fillId="6" borderId="2" xfId="4" applyFont="1" applyFill="1" applyBorder="1" applyAlignment="1">
      <alignment horizontal="center" vertical="center" wrapText="1"/>
    </xf>
    <xf numFmtId="0" fontId="14" fillId="0" borderId="0" xfId="0" applyFont="1" applyAlignment="1">
      <alignment horizontal="center" vertical="center" wrapText="1"/>
    </xf>
    <xf numFmtId="0" fontId="11" fillId="0" borderId="9" xfId="0" applyFont="1" applyBorder="1" applyAlignment="1">
      <alignment horizontal="center" vertical="center" wrapText="1"/>
    </xf>
    <xf numFmtId="0" fontId="21" fillId="0" borderId="2" xfId="0" applyFont="1" applyBorder="1" applyAlignment="1">
      <alignment horizontal="center" vertical="center" wrapText="1"/>
    </xf>
    <xf numFmtId="9" fontId="21" fillId="0" borderId="2" xfId="0" applyNumberFormat="1" applyFont="1" applyBorder="1" applyAlignment="1">
      <alignment horizontal="center" vertical="center"/>
    </xf>
    <xf numFmtId="9" fontId="21" fillId="0" borderId="2" xfId="1" applyFont="1" applyBorder="1" applyAlignment="1">
      <alignment horizontal="center" vertical="center"/>
    </xf>
    <xf numFmtId="43" fontId="21" fillId="6" borderId="2" xfId="3" applyFont="1" applyFill="1" applyBorder="1" applyAlignment="1">
      <alignment vertical="center"/>
    </xf>
    <xf numFmtId="0" fontId="11" fillId="6" borderId="0" xfId="0" applyFont="1" applyFill="1"/>
    <xf numFmtId="0" fontId="13" fillId="0" borderId="2" xfId="0" applyFont="1" applyBorder="1" applyAlignment="1">
      <alignment horizontal="left" vertical="center" wrapText="1"/>
    </xf>
    <xf numFmtId="0" fontId="12" fillId="0" borderId="0" xfId="0" applyFont="1" applyAlignment="1">
      <alignment horizontal="left" vertical="center"/>
    </xf>
    <xf numFmtId="0" fontId="14" fillId="0" borderId="0" xfId="0" applyFont="1" applyAlignment="1">
      <alignment vertical="center"/>
    </xf>
    <xf numFmtId="0" fontId="14" fillId="6"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2" fontId="11" fillId="6" borderId="2" xfId="0" applyNumberFormat="1" applyFont="1" applyFill="1" applyBorder="1" applyAlignment="1">
      <alignment horizontal="center" vertical="center"/>
    </xf>
    <xf numFmtId="49" fontId="11" fillId="6"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3" fillId="0" borderId="2" xfId="0" applyFont="1" applyFill="1" applyBorder="1" applyAlignment="1">
      <alignment horizontal="center" vertical="center" wrapText="1"/>
    </xf>
    <xf numFmtId="2"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43" fontId="14" fillId="0" borderId="2" xfId="3" applyFont="1" applyFill="1" applyBorder="1" applyAlignment="1">
      <alignment vertical="center"/>
    </xf>
    <xf numFmtId="43" fontId="14" fillId="0" borderId="2" xfId="3" applyFont="1" applyFill="1" applyBorder="1" applyAlignment="1">
      <alignment horizontal="center" vertical="center"/>
    </xf>
    <xf numFmtId="0" fontId="22"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3" fontId="5" fillId="0" borderId="2" xfId="3" applyFont="1" applyFill="1" applyBorder="1" applyAlignment="1">
      <alignment horizontal="right" vertical="center" wrapText="1"/>
    </xf>
    <xf numFmtId="43" fontId="5" fillId="0" borderId="2" xfId="3" applyFont="1" applyFill="1" applyBorder="1" applyAlignment="1">
      <alignment horizontal="right" wrapText="1"/>
    </xf>
    <xf numFmtId="0" fontId="5" fillId="0" borderId="2" xfId="3" applyNumberFormat="1" applyFont="1" applyFill="1" applyBorder="1" applyAlignment="1">
      <alignment horizontal="right" vertical="center" wrapText="1"/>
    </xf>
    <xf numFmtId="0" fontId="5" fillId="0" borderId="2" xfId="0" applyFont="1" applyFill="1" applyBorder="1" applyAlignment="1">
      <alignment horizontal="center" vertical="top" wrapText="1"/>
    </xf>
    <xf numFmtId="43" fontId="5" fillId="0" borderId="2" xfId="3" applyFont="1" applyFill="1" applyBorder="1" applyAlignment="1">
      <alignment horizontal="right" vertical="top" wrapText="1"/>
    </xf>
    <xf numFmtId="43" fontId="5" fillId="0" borderId="2" xfId="3" applyFont="1" applyFill="1" applyBorder="1" applyAlignment="1">
      <alignment horizontal="center" vertical="center" wrapText="1"/>
    </xf>
    <xf numFmtId="43" fontId="5" fillId="0" borderId="2" xfId="3" applyFont="1" applyFill="1" applyBorder="1" applyAlignment="1">
      <alignment horizontal="center" wrapText="1"/>
    </xf>
    <xf numFmtId="165" fontId="1" fillId="0" borderId="0" xfId="0" applyNumberFormat="1" applyFont="1" applyAlignment="1">
      <alignment horizontal="right" vertical="center"/>
    </xf>
    <xf numFmtId="165" fontId="25" fillId="0" borderId="2" xfId="3" applyNumberFormat="1" applyFont="1" applyFill="1" applyBorder="1" applyAlignment="1">
      <alignment horizontal="right" vertical="top" wrapText="1"/>
    </xf>
    <xf numFmtId="0" fontId="21" fillId="0" borderId="2" xfId="4" applyFont="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0" xfId="0" applyFont="1" applyFill="1" applyAlignment="1">
      <alignment horizontal="center" vertical="center" wrapText="1"/>
    </xf>
    <xf numFmtId="0" fontId="10" fillId="6" borderId="2" xfId="2" applyFill="1" applyBorder="1" applyAlignment="1">
      <alignment horizontal="center" vertical="center" wrapText="1"/>
    </xf>
    <xf numFmtId="0" fontId="16" fillId="6" borderId="2" xfId="2" applyFont="1" applyFill="1" applyBorder="1" applyAlignment="1">
      <alignment horizontal="center" vertical="center"/>
    </xf>
    <xf numFmtId="0" fontId="13" fillId="6" borderId="2"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3"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2" xfId="0" applyFont="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1" fillId="0" borderId="2" xfId="0" applyFont="1" applyBorder="1" applyAlignment="1">
      <alignment horizontal="left" vertical="center" wrapText="1"/>
    </xf>
    <xf numFmtId="0" fontId="20" fillId="0" borderId="2" xfId="0" applyFont="1" applyBorder="1" applyAlignment="1">
      <alignment horizontal="center" vertical="center" wrapText="1"/>
    </xf>
    <xf numFmtId="0" fontId="10" fillId="0" borderId="2" xfId="2" applyFill="1" applyBorder="1" applyAlignment="1">
      <alignment horizontal="center" vertical="center" wrapText="1"/>
    </xf>
    <xf numFmtId="0" fontId="4" fillId="0" borderId="2" xfId="0" applyFont="1" applyFill="1" applyBorder="1" applyAlignment="1">
      <alignment horizontal="center" vertical="top" wrapText="1"/>
    </xf>
    <xf numFmtId="0" fontId="10" fillId="0" borderId="2" xfId="2" applyFont="1" applyFill="1" applyBorder="1" applyAlignment="1">
      <alignment horizontal="center" vertical="top" wrapText="1"/>
    </xf>
    <xf numFmtId="0" fontId="24" fillId="0" borderId="2" xfId="2" applyFont="1" applyFill="1" applyBorder="1" applyAlignment="1">
      <alignment horizontal="center" vertical="top" wrapText="1"/>
    </xf>
    <xf numFmtId="43" fontId="14" fillId="0" borderId="2" xfId="3" applyFont="1" applyFill="1" applyBorder="1" applyAlignment="1">
      <alignment horizontal="center" vertical="center" wrapText="1"/>
    </xf>
    <xf numFmtId="43" fontId="14" fillId="0" borderId="5" xfId="3" applyFont="1" applyFill="1" applyBorder="1" applyAlignment="1">
      <alignment horizontal="center" vertical="center" wrapText="1"/>
    </xf>
    <xf numFmtId="43" fontId="14" fillId="0" borderId="6" xfId="3" applyFont="1" applyFill="1" applyBorder="1" applyAlignment="1">
      <alignment horizontal="center" vertical="center" wrapText="1"/>
    </xf>
    <xf numFmtId="43" fontId="14" fillId="0" borderId="7" xfId="3" applyFont="1" applyFill="1" applyBorder="1" applyAlignment="1">
      <alignment horizontal="center" vertical="center" wrapText="1"/>
    </xf>
    <xf numFmtId="164" fontId="14" fillId="0" borderId="5" xfId="3" applyNumberFormat="1" applyFont="1" applyFill="1" applyBorder="1" applyAlignment="1">
      <alignment horizontal="center" vertical="center" wrapText="1"/>
    </xf>
    <xf numFmtId="164" fontId="14" fillId="0" borderId="6" xfId="3" applyNumberFormat="1" applyFont="1" applyFill="1" applyBorder="1" applyAlignment="1">
      <alignment horizontal="center" vertical="center" wrapText="1"/>
    </xf>
    <xf numFmtId="164" fontId="14" fillId="0" borderId="7" xfId="3"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6" fillId="0" borderId="2" xfId="2" applyFont="1" applyFill="1" applyBorder="1" applyAlignment="1">
      <alignment horizontal="center" vertical="center" wrapText="1"/>
    </xf>
    <xf numFmtId="0" fontId="16" fillId="0" borderId="2" xfId="2"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1" fillId="0" borderId="2" xfId="0" applyFont="1" applyBorder="1" applyAlignment="1">
      <alignment horizontal="center" vertical="center"/>
    </xf>
    <xf numFmtId="0" fontId="11" fillId="0" borderId="2" xfId="0" applyFont="1" applyBorder="1" applyAlignment="1">
      <alignment horizont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9" fontId="11" fillId="0" borderId="5" xfId="0" applyNumberFormat="1" applyFont="1" applyBorder="1" applyAlignment="1">
      <alignment horizontal="center" vertical="center"/>
    </xf>
    <xf numFmtId="9" fontId="21" fillId="0" borderId="2" xfId="0" applyNumberFormat="1" applyFont="1" applyBorder="1" applyAlignment="1">
      <alignment horizontal="center" vertical="center" wrapText="1"/>
    </xf>
    <xf numFmtId="0" fontId="22" fillId="0" borderId="2" xfId="5" applyFont="1" applyBorder="1" applyAlignment="1">
      <alignment horizontal="center" vertical="center" wrapText="1"/>
    </xf>
    <xf numFmtId="0" fontId="11" fillId="0" borderId="2" xfId="0" applyFont="1" applyBorder="1" applyAlignment="1">
      <alignment horizontal="justify"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0" borderId="2" xfId="5" applyFont="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21" fillId="0" borderId="8"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 xfId="0" applyFont="1" applyBorder="1" applyAlignment="1">
      <alignment horizontal="left" vertical="center" wrapText="1"/>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4" fillId="0" borderId="2" xfId="0" applyFont="1" applyBorder="1" applyAlignment="1">
      <alignment horizontal="center" vertical="center"/>
    </xf>
    <xf numFmtId="0" fontId="21" fillId="0" borderId="2" xfId="0" applyFont="1" applyBorder="1" applyAlignment="1">
      <alignment horizontal="center" vertical="center" wrapText="1"/>
    </xf>
    <xf numFmtId="14" fontId="14" fillId="0" borderId="2" xfId="0" applyNumberFormat="1" applyFont="1" applyBorder="1" applyAlignment="1">
      <alignment horizontal="center" vertical="center"/>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5" xfId="0" applyFont="1" applyFill="1" applyBorder="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wrapText="1"/>
    </xf>
    <xf numFmtId="0" fontId="14" fillId="0" borderId="2" xfId="0" quotePrefix="1" applyFont="1" applyBorder="1" applyAlignment="1">
      <alignment horizontal="center" vertical="center" wrapText="1"/>
    </xf>
    <xf numFmtId="0" fontId="16" fillId="0" borderId="2" xfId="2" applyFont="1" applyBorder="1" applyAlignment="1">
      <alignment horizontal="center" vertical="center" wrapText="1"/>
    </xf>
    <xf numFmtId="0" fontId="17" fillId="0" borderId="2"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4" fillId="2" borderId="0" xfId="0" applyFont="1" applyFill="1" applyAlignment="1">
      <alignment horizontal="center" vertical="top" wrapText="1"/>
    </xf>
    <xf numFmtId="0" fontId="6" fillId="3" borderId="0" xfId="0" applyFont="1" applyFill="1" applyAlignment="1">
      <alignment vertical="top"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14" fontId="14" fillId="0" borderId="3"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righ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top"/>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cellXfs>
  <cellStyles count="8">
    <cellStyle name="Hipervínculo" xfId="2" builtinId="8"/>
    <cellStyle name="Millares" xfId="3" builtinId="3"/>
    <cellStyle name="Moneda 2" xfId="6"/>
    <cellStyle name="Normal" xfId="0" builtinId="0"/>
    <cellStyle name="Normal 2" xfId="4"/>
    <cellStyle name="Normal 3" xfId="5"/>
    <cellStyle name="Porcentaje" xfId="1" builtinId="5"/>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omberos.puyo.gob.ec/wp-content/uploads/2025/06/Convocatoria.pdf" TargetMode="External"/><Relationship Id="rId13" Type="http://schemas.openxmlformats.org/officeDocument/2006/relationships/hyperlink" Target="https://www.compraspublicas.gob.ec/ProcesoContratacion/compras/PC/informacionProcesoContratacion2.cpe?idSoliCompra=H0cH2I9GWraM-LZFpGhZ8-wwc8Fgt2gsR--hyOS135I," TargetMode="External"/><Relationship Id="rId18" Type="http://schemas.openxmlformats.org/officeDocument/2006/relationships/printerSettings" Target="../printerSettings/printerSettings1.bin"/><Relationship Id="rId3" Type="http://schemas.openxmlformats.org/officeDocument/2006/relationships/hyperlink" Target="mailto:carlos.quispe.bomberos@puyo.gob.ec" TargetMode="External"/><Relationship Id="rId7" Type="http://schemas.openxmlformats.org/officeDocument/2006/relationships/hyperlink" Target="https://bomberos.puyo.gob.ec/wp-content/uploads/2024/06/Conformacion-comision.pdf" TargetMode="External"/><Relationship Id="rId12" Type="http://schemas.openxmlformats.org/officeDocument/2006/relationships/hyperlink" Target="https://www.compraspublicas.gob.ec/ProcesoContratacion/compras/PC/informacionProcesoContratacion2.cpe?idSoliCompra=bBND8aWG0S2N7NM05GC3OlExeL-OfsK7FdCn7NVPvEg," TargetMode="External"/><Relationship Id="rId17" Type="http://schemas.openxmlformats.org/officeDocument/2006/relationships/hyperlink" Target="https://lotaip.bomberospuyo.gob.ec/transparencia/2024/cuentas/conformaci&#243;ncomisi&#243;n.pdf" TargetMode="External"/><Relationship Id="rId2" Type="http://schemas.openxmlformats.org/officeDocument/2006/relationships/hyperlink" Target="mailto:bomberos@puyo.gob.ec" TargetMode="External"/><Relationship Id="rId16" Type="http://schemas.openxmlformats.org/officeDocument/2006/relationships/hyperlink" Target="https://bomberos.puyo.gob.ec/wp-content/uploads/2024/06/Conformacion-comision.pdf" TargetMode="External"/><Relationship Id="rId1" Type="http://schemas.openxmlformats.org/officeDocument/2006/relationships/hyperlink" Target="https://bomberos.puyo.gob.ec/" TargetMode="External"/><Relationship Id="rId6" Type="http://schemas.openxmlformats.org/officeDocument/2006/relationships/hyperlink" Target="https://bomberos.puyo.gob.ec/wp-content/uploads/2025/06/ACTA-DE-SESION-ASAMBLEA.pdf" TargetMode="External"/><Relationship Id="rId11" Type="http://schemas.openxmlformats.org/officeDocument/2006/relationships/hyperlink" Target="https://www.compraspublicas.gob.ec/ProcesoContratacion/compras/PC/resumenAdjudicacion.cpe?solicitud=OJER7F1vrbDoQQHy0qPv7rFkvvCj-6WKzELQITBdnuA," TargetMode="External"/><Relationship Id="rId5" Type="http://schemas.openxmlformats.org/officeDocument/2006/relationships/hyperlink" Target="https://bomberos.puyo.gob.ec/wp-content/uploads/2024/06/Conformacion-comision.pdf" TargetMode="External"/><Relationship Id="rId15" Type="http://schemas.openxmlformats.org/officeDocument/2006/relationships/hyperlink" Target="https://www.compraspublicas.gob.ec/ProcesoContratacion/compras/PC/informacionProcesoContratacion2.cpe?idSoliCompra=ua6tupeZjuKNk-qVP71BRZens-XcDRiS_LyAmj889Lc," TargetMode="External"/><Relationship Id="rId10" Type="http://schemas.openxmlformats.org/officeDocument/2006/relationships/hyperlink" Target="https://mokawafm.com/" TargetMode="External"/><Relationship Id="rId4" Type="http://schemas.openxmlformats.org/officeDocument/2006/relationships/hyperlink" Target="https://bomberos.puyo.gob.ec/wp-content/uploads/2025/06/ACTA-DE-SESION-ASAMBLEA.pdf" TargetMode="External"/><Relationship Id="rId9" Type="http://schemas.openxmlformats.org/officeDocument/2006/relationships/hyperlink" Target="https://lamunifm.com/?fbclid=IwY2xjawK0NzdleHRuA2FlbQIxMABicmlkETFZMmV3TTdDNVFPcEtLTE9TAR4V0N7uBVlIK4-a_1-Ozyg4AY2wo54rR5lfTmL7_AoXUvs9HG-mp8GUs-A0-w_aem_cNS_5O2lKEfaA_cbSEn9bQ" TargetMode="External"/><Relationship Id="rId14" Type="http://schemas.openxmlformats.org/officeDocument/2006/relationships/hyperlink" Target="https://www.compraspublicas.gob.ec/ProcesoContratacion/compras/NCO/FrmNCOListadoEntidad.c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8"/>
  <sheetViews>
    <sheetView tabSelected="1" topLeftCell="B1" zoomScale="60" zoomScaleNormal="60" zoomScaleSheetLayoutView="90" workbookViewId="0">
      <selection activeCell="E194" sqref="E194"/>
    </sheetView>
  </sheetViews>
  <sheetFormatPr baseColWidth="10" defaultColWidth="11" defaultRowHeight="15"/>
  <cols>
    <col min="1" max="1" width="23.6640625" style="7" hidden="1" customWidth="1"/>
    <col min="2" max="2" width="43" style="7" customWidth="1"/>
    <col min="3" max="3" width="19" style="27" customWidth="1"/>
    <col min="4" max="4" width="13.77734375" style="27" customWidth="1"/>
    <col min="5" max="5" width="11.44140625" style="7"/>
    <col min="6" max="6" width="12.44140625" style="7" customWidth="1"/>
    <col min="7" max="7" width="13.109375" style="7" customWidth="1"/>
    <col min="8" max="8" width="16.21875" style="7" customWidth="1"/>
    <col min="9" max="9" width="23.5546875" style="7" customWidth="1"/>
    <col min="10" max="10" width="22.21875" style="7" customWidth="1"/>
    <col min="11" max="11" width="19.77734375" style="7" customWidth="1"/>
    <col min="12" max="13" width="22.44140625" style="7" customWidth="1"/>
    <col min="14" max="14" width="60.21875" style="7" customWidth="1"/>
    <col min="15" max="16364" width="11.44140625" style="7"/>
    <col min="16365" max="16384" width="11" style="7"/>
  </cols>
  <sheetData>
    <row r="1" spans="1:14" ht="18.75" customHeight="1">
      <c r="B1" s="192" t="s">
        <v>0</v>
      </c>
      <c r="C1" s="192"/>
      <c r="D1" s="192"/>
      <c r="E1" s="192"/>
      <c r="F1" s="192"/>
      <c r="G1" s="192"/>
      <c r="H1" s="192"/>
      <c r="I1" s="192"/>
      <c r="J1" s="192"/>
      <c r="K1" s="192"/>
      <c r="L1" s="192"/>
      <c r="M1" s="192"/>
      <c r="N1" s="192"/>
    </row>
    <row r="2" spans="1:14" ht="37.5" customHeight="1">
      <c r="B2" s="193" t="s">
        <v>1</v>
      </c>
      <c r="C2" s="193"/>
      <c r="D2" s="193"/>
      <c r="E2" s="193"/>
      <c r="F2" s="193"/>
      <c r="G2" s="193"/>
      <c r="H2" s="193"/>
      <c r="I2" s="193"/>
      <c r="J2" s="193"/>
      <c r="K2" s="193"/>
      <c r="L2" s="193"/>
      <c r="M2" s="193"/>
      <c r="N2" s="193"/>
    </row>
    <row r="3" spans="1:14" ht="14.25" customHeight="1">
      <c r="B3" s="9"/>
    </row>
    <row r="4" spans="1:14" ht="43.5" customHeight="1">
      <c r="A4" s="10" t="s">
        <v>219</v>
      </c>
      <c r="B4" s="155" t="s">
        <v>2</v>
      </c>
      <c r="C4" s="155"/>
      <c r="D4" s="155"/>
      <c r="E4" s="155"/>
      <c r="F4" s="155"/>
      <c r="G4" s="155"/>
      <c r="H4" s="155"/>
      <c r="I4" s="155"/>
      <c r="J4" s="155"/>
      <c r="K4" s="155"/>
      <c r="L4" s="155"/>
      <c r="M4" s="155"/>
      <c r="N4" s="155"/>
    </row>
    <row r="5" spans="1:14" s="33" customFormat="1" ht="19.95" customHeight="1">
      <c r="B5" s="12" t="s">
        <v>3</v>
      </c>
      <c r="C5" s="194" t="s">
        <v>244</v>
      </c>
      <c r="D5" s="127"/>
      <c r="E5" s="127"/>
      <c r="F5" s="127"/>
      <c r="G5" s="127"/>
      <c r="H5" s="127"/>
      <c r="I5" s="127"/>
      <c r="J5" s="127"/>
      <c r="K5" s="127"/>
      <c r="L5" s="127"/>
      <c r="M5" s="127"/>
      <c r="N5" s="127"/>
    </row>
    <row r="6" spans="1:14" s="33" customFormat="1" ht="19.95" customHeight="1">
      <c r="B6" s="12" t="s">
        <v>4</v>
      </c>
      <c r="C6" s="127" t="s">
        <v>245</v>
      </c>
      <c r="D6" s="127"/>
      <c r="E6" s="127"/>
      <c r="F6" s="127"/>
      <c r="G6" s="127"/>
      <c r="H6" s="127"/>
      <c r="I6" s="127"/>
      <c r="J6" s="127"/>
      <c r="K6" s="127"/>
      <c r="L6" s="127"/>
      <c r="M6" s="127"/>
      <c r="N6" s="127"/>
    </row>
    <row r="7" spans="1:14" s="33" customFormat="1" ht="19.95" customHeight="1">
      <c r="B7" s="12" t="s">
        <v>272</v>
      </c>
      <c r="C7" s="127" t="s">
        <v>222</v>
      </c>
      <c r="D7" s="127"/>
      <c r="E7" s="127"/>
      <c r="F7" s="127"/>
      <c r="G7" s="127"/>
      <c r="H7" s="127"/>
      <c r="I7" s="127"/>
      <c r="J7" s="127"/>
      <c r="K7" s="127"/>
      <c r="L7" s="127"/>
      <c r="M7" s="127"/>
      <c r="N7" s="127"/>
    </row>
    <row r="8" spans="1:14" s="33" customFormat="1" ht="19.95" customHeight="1">
      <c r="B8" s="12" t="s">
        <v>273</v>
      </c>
      <c r="C8" s="127" t="s">
        <v>223</v>
      </c>
      <c r="D8" s="127"/>
      <c r="E8" s="127"/>
      <c r="F8" s="127"/>
      <c r="G8" s="127"/>
      <c r="H8" s="127"/>
      <c r="I8" s="127"/>
      <c r="J8" s="127"/>
      <c r="K8" s="127"/>
      <c r="L8" s="127"/>
      <c r="M8" s="127"/>
      <c r="N8" s="127"/>
    </row>
    <row r="9" spans="1:14" s="33" customFormat="1" ht="19.95" customHeight="1">
      <c r="B9" s="12" t="s">
        <v>5</v>
      </c>
      <c r="C9" s="127" t="s">
        <v>230</v>
      </c>
      <c r="D9" s="127"/>
      <c r="E9" s="127"/>
      <c r="F9" s="127"/>
      <c r="G9" s="127"/>
      <c r="H9" s="127"/>
      <c r="I9" s="127"/>
      <c r="J9" s="127"/>
      <c r="K9" s="127"/>
      <c r="L9" s="127"/>
      <c r="M9" s="127"/>
      <c r="N9" s="127"/>
    </row>
    <row r="10" spans="1:14" s="33" customFormat="1" ht="19.95" customHeight="1">
      <c r="B10" s="12" t="s">
        <v>6</v>
      </c>
      <c r="C10" s="127" t="s">
        <v>246</v>
      </c>
      <c r="D10" s="127"/>
      <c r="E10" s="127"/>
      <c r="F10" s="127"/>
      <c r="G10" s="127"/>
      <c r="H10" s="127"/>
      <c r="I10" s="127"/>
      <c r="J10" s="127"/>
      <c r="K10" s="127"/>
      <c r="L10" s="127"/>
      <c r="M10" s="127"/>
      <c r="N10" s="127"/>
    </row>
    <row r="11" spans="1:14" s="33" customFormat="1" ht="19.95" customHeight="1">
      <c r="B11" s="12" t="s">
        <v>7</v>
      </c>
      <c r="C11" s="127" t="s">
        <v>246</v>
      </c>
      <c r="D11" s="127"/>
      <c r="E11" s="127"/>
      <c r="F11" s="127"/>
      <c r="G11" s="127"/>
      <c r="H11" s="127"/>
      <c r="I11" s="127"/>
      <c r="J11" s="127"/>
      <c r="K11" s="127"/>
      <c r="L11" s="127"/>
      <c r="M11" s="127"/>
      <c r="N11" s="127"/>
    </row>
    <row r="12" spans="1:14" s="33" customFormat="1" ht="19.95" customHeight="1">
      <c r="B12" s="12" t="s">
        <v>8</v>
      </c>
      <c r="C12" s="127" t="s">
        <v>247</v>
      </c>
      <c r="D12" s="127"/>
      <c r="E12" s="127"/>
      <c r="F12" s="127"/>
      <c r="G12" s="127"/>
      <c r="H12" s="127"/>
      <c r="I12" s="127"/>
      <c r="J12" s="127"/>
      <c r="K12" s="127"/>
      <c r="L12" s="127"/>
      <c r="M12" s="127"/>
      <c r="N12" s="127"/>
    </row>
    <row r="13" spans="1:14" s="33" customFormat="1" ht="19.95" customHeight="1">
      <c r="B13" s="12" t="s">
        <v>9</v>
      </c>
      <c r="C13" s="127" t="s">
        <v>248</v>
      </c>
      <c r="D13" s="127"/>
      <c r="E13" s="127"/>
      <c r="F13" s="127"/>
      <c r="G13" s="127"/>
      <c r="H13" s="127"/>
      <c r="I13" s="127"/>
      <c r="J13" s="127"/>
      <c r="K13" s="127"/>
      <c r="L13" s="127"/>
      <c r="M13" s="127"/>
      <c r="N13" s="127"/>
    </row>
    <row r="14" spans="1:14" s="33" customFormat="1" ht="19.95" customHeight="1">
      <c r="B14" s="12" t="s">
        <v>10</v>
      </c>
      <c r="C14" s="195" t="s">
        <v>253</v>
      </c>
      <c r="D14" s="196"/>
      <c r="E14" s="196"/>
      <c r="F14" s="196"/>
      <c r="G14" s="196"/>
      <c r="H14" s="196"/>
      <c r="I14" s="196"/>
      <c r="J14" s="196"/>
      <c r="K14" s="196"/>
      <c r="L14" s="196"/>
      <c r="M14" s="196"/>
      <c r="N14" s="196"/>
    </row>
    <row r="15" spans="1:14" s="33" customFormat="1" ht="19.95" customHeight="1">
      <c r="B15" s="12" t="s">
        <v>11</v>
      </c>
      <c r="C15" s="127" t="s">
        <v>250</v>
      </c>
      <c r="D15" s="127"/>
      <c r="E15" s="127"/>
      <c r="F15" s="127"/>
      <c r="G15" s="127"/>
      <c r="H15" s="127"/>
      <c r="I15" s="127"/>
      <c r="J15" s="127"/>
      <c r="K15" s="127"/>
      <c r="L15" s="127"/>
      <c r="M15" s="127"/>
      <c r="N15" s="127"/>
    </row>
    <row r="16" spans="1:14" ht="20.55" customHeight="1">
      <c r="B16" s="12" t="s">
        <v>12</v>
      </c>
      <c r="C16" s="195" t="s">
        <v>251</v>
      </c>
      <c r="D16" s="196"/>
      <c r="E16" s="196"/>
      <c r="F16" s="196"/>
      <c r="G16" s="196"/>
      <c r="H16" s="196"/>
      <c r="I16" s="196"/>
      <c r="J16" s="196"/>
      <c r="K16" s="196"/>
      <c r="L16" s="196"/>
      <c r="M16" s="196"/>
      <c r="N16" s="196"/>
    </row>
    <row r="17" spans="2:14" ht="24" customHeight="1">
      <c r="B17" s="197" t="s">
        <v>13</v>
      </c>
      <c r="C17" s="198"/>
      <c r="D17" s="198"/>
      <c r="E17" s="198"/>
      <c r="F17" s="198"/>
      <c r="G17" s="198"/>
      <c r="H17" s="198"/>
      <c r="I17" s="198"/>
      <c r="J17" s="198"/>
      <c r="K17" s="198"/>
      <c r="L17" s="198"/>
      <c r="M17" s="198"/>
      <c r="N17" s="198"/>
    </row>
    <row r="18" spans="2:14" ht="19.95" customHeight="1">
      <c r="B18" s="12" t="s">
        <v>14</v>
      </c>
      <c r="C18" s="127" t="s">
        <v>252</v>
      </c>
      <c r="D18" s="127"/>
      <c r="E18" s="127"/>
      <c r="F18" s="127"/>
      <c r="G18" s="127"/>
      <c r="H18" s="127"/>
      <c r="I18" s="127"/>
      <c r="J18" s="127"/>
      <c r="K18" s="127"/>
      <c r="L18" s="127"/>
      <c r="M18" s="127"/>
      <c r="N18" s="127"/>
    </row>
    <row r="19" spans="2:14" ht="19.95" customHeight="1">
      <c r="B19" s="12" t="s">
        <v>15</v>
      </c>
      <c r="C19" s="127" t="s">
        <v>224</v>
      </c>
      <c r="D19" s="127"/>
      <c r="E19" s="127"/>
      <c r="F19" s="127"/>
      <c r="G19" s="127"/>
      <c r="H19" s="127"/>
      <c r="I19" s="127"/>
      <c r="J19" s="127"/>
      <c r="K19" s="127"/>
      <c r="L19" s="127"/>
      <c r="M19" s="127"/>
      <c r="N19" s="127"/>
    </row>
    <row r="20" spans="2:14" ht="19.95" customHeight="1">
      <c r="B20" s="12" t="s">
        <v>16</v>
      </c>
      <c r="C20" s="195" t="s">
        <v>249</v>
      </c>
      <c r="D20" s="196"/>
      <c r="E20" s="196"/>
      <c r="F20" s="196"/>
      <c r="G20" s="196"/>
      <c r="H20" s="196"/>
      <c r="I20" s="196"/>
      <c r="J20" s="196"/>
      <c r="K20" s="196"/>
      <c r="L20" s="196"/>
      <c r="M20" s="196"/>
      <c r="N20" s="196"/>
    </row>
    <row r="21" spans="2:14" ht="24.45" customHeight="1">
      <c r="B21" s="199" t="s">
        <v>17</v>
      </c>
      <c r="C21" s="200"/>
      <c r="D21" s="200"/>
      <c r="E21" s="200"/>
      <c r="F21" s="200"/>
      <c r="G21" s="200"/>
      <c r="H21" s="200"/>
      <c r="I21" s="200"/>
      <c r="J21" s="200"/>
      <c r="K21" s="200"/>
      <c r="L21" s="200"/>
      <c r="M21" s="200"/>
      <c r="N21" s="200"/>
    </row>
    <row r="22" spans="2:14" ht="19.5" customHeight="1">
      <c r="B22" s="12" t="s">
        <v>18</v>
      </c>
      <c r="C22" s="127" t="s">
        <v>254</v>
      </c>
      <c r="D22" s="127"/>
      <c r="E22" s="127"/>
      <c r="F22" s="127"/>
      <c r="G22" s="127"/>
      <c r="H22" s="127"/>
      <c r="I22" s="127"/>
      <c r="J22" s="127"/>
      <c r="K22" s="127"/>
      <c r="L22" s="127"/>
      <c r="M22" s="127"/>
      <c r="N22" s="127"/>
    </row>
    <row r="23" spans="2:14" ht="19.5" customHeight="1">
      <c r="B23" s="12" t="s">
        <v>19</v>
      </c>
      <c r="C23" s="127" t="s">
        <v>255</v>
      </c>
      <c r="D23" s="127"/>
      <c r="E23" s="127"/>
      <c r="F23" s="127"/>
      <c r="G23" s="127"/>
      <c r="H23" s="127"/>
      <c r="I23" s="127"/>
      <c r="J23" s="127"/>
      <c r="K23" s="127"/>
      <c r="L23" s="127"/>
      <c r="M23" s="127"/>
      <c r="N23" s="127"/>
    </row>
    <row r="24" spans="2:14" ht="19.5" customHeight="1">
      <c r="B24" s="14" t="s">
        <v>20</v>
      </c>
      <c r="C24" s="187">
        <v>45665</v>
      </c>
      <c r="D24" s="185"/>
      <c r="E24" s="185"/>
      <c r="F24" s="185"/>
      <c r="G24" s="185"/>
      <c r="H24" s="185"/>
      <c r="I24" s="185"/>
      <c r="J24" s="185"/>
      <c r="K24" s="185"/>
      <c r="L24" s="185"/>
      <c r="M24" s="185"/>
      <c r="N24" s="185"/>
    </row>
    <row r="25" spans="2:14" ht="22.95" customHeight="1">
      <c r="B25" s="202" t="s">
        <v>21</v>
      </c>
      <c r="C25" s="203"/>
      <c r="D25" s="203"/>
      <c r="E25" s="203"/>
      <c r="F25" s="203"/>
      <c r="G25" s="203"/>
      <c r="H25" s="203"/>
      <c r="I25" s="203"/>
      <c r="J25" s="203"/>
      <c r="K25" s="203"/>
      <c r="L25" s="203"/>
      <c r="M25" s="203"/>
      <c r="N25" s="203"/>
    </row>
    <row r="26" spans="2:14" ht="19.95" customHeight="1">
      <c r="B26" s="14" t="s">
        <v>18</v>
      </c>
      <c r="C26" s="127" t="s">
        <v>274</v>
      </c>
      <c r="D26" s="127"/>
      <c r="E26" s="127"/>
      <c r="F26" s="127"/>
      <c r="G26" s="127"/>
      <c r="H26" s="127"/>
      <c r="I26" s="127"/>
      <c r="J26" s="127"/>
      <c r="K26" s="127"/>
      <c r="L26" s="127"/>
      <c r="M26" s="127"/>
      <c r="N26" s="127"/>
    </row>
    <row r="27" spans="2:14" ht="19.95" customHeight="1">
      <c r="B27" s="14" t="s">
        <v>19</v>
      </c>
      <c r="C27" s="127" t="s">
        <v>275</v>
      </c>
      <c r="D27" s="127"/>
      <c r="E27" s="127"/>
      <c r="F27" s="127"/>
      <c r="G27" s="127"/>
      <c r="H27" s="127"/>
      <c r="I27" s="127"/>
      <c r="J27" s="127"/>
      <c r="K27" s="127"/>
      <c r="L27" s="127"/>
      <c r="M27" s="127"/>
      <c r="N27" s="127"/>
    </row>
    <row r="28" spans="2:14" ht="19.95" customHeight="1">
      <c r="B28" s="14" t="s">
        <v>20</v>
      </c>
      <c r="C28" s="187">
        <v>45665</v>
      </c>
      <c r="D28" s="185"/>
      <c r="E28" s="185"/>
      <c r="F28" s="185"/>
      <c r="G28" s="185"/>
      <c r="H28" s="185"/>
      <c r="I28" s="185"/>
      <c r="J28" s="185"/>
      <c r="K28" s="185"/>
      <c r="L28" s="185"/>
      <c r="M28" s="185"/>
      <c r="N28" s="185"/>
    </row>
    <row r="29" spans="2:14" ht="19.5" customHeight="1">
      <c r="B29" s="156" t="s">
        <v>22</v>
      </c>
      <c r="C29" s="156"/>
      <c r="D29" s="156"/>
      <c r="E29" s="156"/>
      <c r="F29" s="156"/>
      <c r="G29" s="156"/>
      <c r="H29" s="156"/>
      <c r="I29" s="156"/>
      <c r="J29" s="156"/>
      <c r="K29" s="156"/>
      <c r="L29" s="156"/>
      <c r="M29" s="156"/>
      <c r="N29" s="156"/>
    </row>
    <row r="30" spans="2:14" ht="19.5" customHeight="1">
      <c r="B30" s="156" t="s">
        <v>23</v>
      </c>
      <c r="C30" s="156"/>
      <c r="D30" s="156"/>
      <c r="E30" s="156"/>
      <c r="F30" s="156"/>
      <c r="G30" s="156"/>
      <c r="H30" s="156"/>
      <c r="I30" s="156"/>
      <c r="J30" s="156"/>
      <c r="K30" s="156"/>
      <c r="L30" s="156"/>
      <c r="M30" s="156"/>
      <c r="N30" s="156"/>
    </row>
    <row r="31" spans="2:14" ht="19.5" customHeight="1">
      <c r="B31" s="14" t="s">
        <v>24</v>
      </c>
      <c r="C31" s="187">
        <v>45292</v>
      </c>
      <c r="D31" s="185"/>
      <c r="E31" s="185"/>
      <c r="F31" s="185"/>
      <c r="G31" s="185"/>
      <c r="H31" s="185"/>
      <c r="I31" s="185"/>
      <c r="J31" s="185"/>
      <c r="K31" s="185"/>
      <c r="L31" s="185"/>
      <c r="M31" s="185"/>
      <c r="N31" s="185"/>
    </row>
    <row r="32" spans="2:14" ht="19.5" customHeight="1">
      <c r="B32" s="14" t="s">
        <v>25</v>
      </c>
      <c r="C32" s="187">
        <v>45657</v>
      </c>
      <c r="D32" s="185"/>
      <c r="E32" s="185"/>
      <c r="F32" s="185"/>
      <c r="G32" s="185"/>
      <c r="H32" s="185"/>
      <c r="I32" s="185"/>
      <c r="J32" s="185"/>
      <c r="K32" s="185"/>
      <c r="L32" s="185"/>
      <c r="M32" s="185"/>
      <c r="N32" s="185"/>
    </row>
    <row r="33" spans="1:14">
      <c r="B33" s="16"/>
    </row>
    <row r="34" spans="1:14" ht="15.6">
      <c r="B34" s="17" t="s">
        <v>26</v>
      </c>
    </row>
    <row r="35" spans="1:14" s="19" customFormat="1" ht="61.05" customHeight="1">
      <c r="A35" s="18" t="s">
        <v>219</v>
      </c>
      <c r="B35" s="188" t="s">
        <v>27</v>
      </c>
      <c r="C35" s="189"/>
      <c r="D35" s="190"/>
      <c r="E35" s="191" t="s">
        <v>28</v>
      </c>
      <c r="F35" s="183"/>
      <c r="G35" s="183"/>
      <c r="H35" s="183"/>
      <c r="I35" s="183"/>
      <c r="J35" s="183"/>
      <c r="K35" s="183"/>
      <c r="L35" s="183"/>
      <c r="M35" s="183"/>
      <c r="N35" s="184"/>
    </row>
    <row r="36" spans="1:14" ht="19.95" customHeight="1">
      <c r="B36" s="176" t="s">
        <v>225</v>
      </c>
      <c r="C36" s="177"/>
      <c r="D36" s="178"/>
      <c r="E36" s="179" t="s">
        <v>276</v>
      </c>
      <c r="F36" s="180"/>
      <c r="G36" s="180"/>
      <c r="H36" s="180"/>
      <c r="I36" s="180"/>
      <c r="J36" s="180"/>
      <c r="K36" s="180"/>
      <c r="L36" s="180"/>
      <c r="M36" s="180"/>
      <c r="N36" s="181"/>
    </row>
    <row r="37" spans="1:14">
      <c r="B37" s="16"/>
    </row>
    <row r="38" spans="1:14" ht="15.6">
      <c r="B38" s="17" t="s">
        <v>29</v>
      </c>
      <c r="C38" s="20"/>
      <c r="D38" s="20"/>
      <c r="E38" s="20"/>
      <c r="F38" s="20"/>
      <c r="G38" s="20"/>
      <c r="H38" s="20"/>
      <c r="I38" s="20"/>
      <c r="J38" s="20"/>
      <c r="K38" s="20"/>
      <c r="L38" s="20"/>
      <c r="M38" s="20"/>
      <c r="N38" s="20"/>
    </row>
    <row r="39" spans="1:14" s="19" customFormat="1" ht="45.45" customHeight="1">
      <c r="A39" s="18" t="s">
        <v>219</v>
      </c>
      <c r="B39" s="182" t="s">
        <v>210</v>
      </c>
      <c r="C39" s="183"/>
      <c r="D39" s="183"/>
      <c r="E39" s="183"/>
      <c r="F39" s="183"/>
      <c r="G39" s="183"/>
      <c r="H39" s="183"/>
      <c r="I39" s="183"/>
      <c r="J39" s="183"/>
      <c r="K39" s="183"/>
      <c r="L39" s="183"/>
      <c r="M39" s="183"/>
      <c r="N39" s="184"/>
    </row>
    <row r="40" spans="1:14" ht="22.05" customHeight="1">
      <c r="B40" s="185" t="s">
        <v>277</v>
      </c>
      <c r="C40" s="185"/>
      <c r="D40" s="185"/>
      <c r="E40" s="185"/>
      <c r="F40" s="185"/>
      <c r="G40" s="185"/>
      <c r="H40" s="185"/>
      <c r="I40" s="185"/>
      <c r="J40" s="185"/>
      <c r="K40" s="185"/>
      <c r="L40" s="185"/>
      <c r="M40" s="185"/>
      <c r="N40" s="185"/>
    </row>
    <row r="41" spans="1:14" ht="22.05" customHeight="1">
      <c r="B41" s="185" t="s">
        <v>278</v>
      </c>
      <c r="C41" s="185"/>
      <c r="D41" s="185"/>
      <c r="E41" s="185"/>
      <c r="F41" s="185"/>
      <c r="G41" s="185"/>
      <c r="H41" s="185"/>
      <c r="I41" s="185"/>
      <c r="J41" s="185"/>
      <c r="K41" s="185"/>
      <c r="L41" s="185"/>
      <c r="M41" s="185"/>
      <c r="N41" s="185"/>
    </row>
    <row r="42" spans="1:14">
      <c r="B42" s="16"/>
    </row>
    <row r="43" spans="1:14" ht="15.6">
      <c r="B43" s="17" t="s">
        <v>30</v>
      </c>
    </row>
    <row r="44" spans="1:14" s="19" customFormat="1" ht="45.45" customHeight="1">
      <c r="A44" s="18" t="s">
        <v>219</v>
      </c>
      <c r="B44" s="159" t="s">
        <v>31</v>
      </c>
      <c r="C44" s="155" t="s">
        <v>32</v>
      </c>
      <c r="D44" s="155"/>
      <c r="E44" s="155"/>
      <c r="F44" s="155" t="s">
        <v>33</v>
      </c>
      <c r="G44" s="155"/>
      <c r="H44" s="155"/>
      <c r="I44" s="155" t="s">
        <v>34</v>
      </c>
      <c r="J44" s="156" t="s">
        <v>35</v>
      </c>
      <c r="K44" s="156"/>
      <c r="L44" s="155" t="s">
        <v>36</v>
      </c>
      <c r="M44" s="155"/>
      <c r="N44" s="155" t="s">
        <v>37</v>
      </c>
    </row>
    <row r="45" spans="1:14" s="19" customFormat="1" ht="48.45" customHeight="1">
      <c r="B45" s="160"/>
      <c r="C45" s="11" t="s">
        <v>38</v>
      </c>
      <c r="D45" s="155" t="s">
        <v>39</v>
      </c>
      <c r="E45" s="155"/>
      <c r="F45" s="11" t="s">
        <v>40</v>
      </c>
      <c r="G45" s="155" t="s">
        <v>41</v>
      </c>
      <c r="H45" s="155"/>
      <c r="I45" s="155"/>
      <c r="J45" s="11" t="s">
        <v>42</v>
      </c>
      <c r="K45" s="11" t="s">
        <v>43</v>
      </c>
      <c r="L45" s="155"/>
      <c r="M45" s="155"/>
      <c r="N45" s="155"/>
    </row>
    <row r="46" spans="1:14" ht="106.95" customHeight="1">
      <c r="B46" s="167" t="str">
        <f>+B40</f>
        <v>ODC 5. INCREMENTAR EQUITATIVAMENTE EL ACCESO, COBERTURA Y CALIDAD DE LOS SERVICIOS BÁSICOS Y LA PRESTACIÓN DE SERVICIOS MUNICIPALES EN EL CANTÓN PASTAZA</v>
      </c>
      <c r="C46" s="169" t="s">
        <v>226</v>
      </c>
      <c r="D46" s="171" t="str">
        <f>+E36</f>
        <v>GESTIONAR LOS SERVICIOS DE PREVENCIÓN, PROTECCIÓN, SOCORRO Y EXTINCIÓN DE INCENDIOS (ART. 264. CONSTITUCIÓN DE LA REPÚBLICA DEL ECUADOR)</v>
      </c>
      <c r="E46" s="172"/>
      <c r="F46" s="161">
        <v>1</v>
      </c>
      <c r="G46" s="163" t="s">
        <v>279</v>
      </c>
      <c r="H46" s="164"/>
      <c r="I46" s="161" t="s">
        <v>280</v>
      </c>
      <c r="J46" s="54" t="s">
        <v>281</v>
      </c>
      <c r="K46" s="54" t="s">
        <v>282</v>
      </c>
      <c r="L46" s="158" t="s">
        <v>285</v>
      </c>
      <c r="M46" s="158"/>
      <c r="N46" s="55" t="s">
        <v>286</v>
      </c>
    </row>
    <row r="47" spans="1:14" ht="106.95" customHeight="1">
      <c r="B47" s="168"/>
      <c r="C47" s="170"/>
      <c r="D47" s="173"/>
      <c r="E47" s="174"/>
      <c r="F47" s="162"/>
      <c r="G47" s="165"/>
      <c r="H47" s="166"/>
      <c r="I47" s="162"/>
      <c r="J47" s="54" t="s">
        <v>283</v>
      </c>
      <c r="K47" s="54" t="s">
        <v>284</v>
      </c>
      <c r="L47" s="158" t="s">
        <v>285</v>
      </c>
      <c r="M47" s="158"/>
      <c r="N47" s="55" t="s">
        <v>286</v>
      </c>
    </row>
    <row r="48" spans="1:14" ht="181.05" customHeight="1">
      <c r="B48" s="21" t="str">
        <f>+B40</f>
        <v>ODC 5. INCREMENTAR EQUITATIVAMENTE EL ACCESO, COBERTURA Y CALIDAD DE LOS SERVICIOS BÁSICOS Y LA PRESTACIÓN DE SERVICIOS MUNICIPALES EN EL CANTÓN PASTAZA</v>
      </c>
      <c r="C48" s="15" t="s">
        <v>226</v>
      </c>
      <c r="D48" s="127" t="str">
        <f>+E36</f>
        <v>GESTIONAR LOS SERVICIOS DE PREVENCIÓN, PROTECCIÓN, SOCORRO Y EXTINCIÓN DE INCENDIOS (ART. 264. CONSTITUCIÓN DE LA REPÚBLICA DEL ECUADOR)</v>
      </c>
      <c r="E48" s="127"/>
      <c r="F48" s="56">
        <v>2</v>
      </c>
      <c r="G48" s="157" t="s">
        <v>287</v>
      </c>
      <c r="H48" s="157"/>
      <c r="I48" s="56" t="s">
        <v>288</v>
      </c>
      <c r="J48" s="77">
        <v>11120</v>
      </c>
      <c r="K48" s="77">
        <v>12999</v>
      </c>
      <c r="L48" s="88" t="s">
        <v>289</v>
      </c>
      <c r="M48" s="88"/>
      <c r="N48" s="59" t="s">
        <v>290</v>
      </c>
    </row>
    <row r="49" spans="1:14" ht="241.05" customHeight="1">
      <c r="B49" s="21" t="str">
        <f>+B40</f>
        <v>ODC 5. INCREMENTAR EQUITATIVAMENTE EL ACCESO, COBERTURA Y CALIDAD DE LOS SERVICIOS BÁSICOS Y LA PRESTACIÓN DE SERVICIOS MUNICIPALES EN EL CANTÓN PASTAZA</v>
      </c>
      <c r="C49" s="15" t="s">
        <v>226</v>
      </c>
      <c r="D49" s="175" t="str">
        <f>+E36</f>
        <v>GESTIONAR LOS SERVICIOS DE PREVENCIÓN, PROTECCIÓN, SOCORRO Y EXTINCIÓN DE INCENDIOS (ART. 264. CONSTITUCIÓN DE LA REPÚBLICA DEL ECUADOR)</v>
      </c>
      <c r="E49" s="175"/>
      <c r="F49" s="23">
        <v>3</v>
      </c>
      <c r="G49" s="186" t="s">
        <v>291</v>
      </c>
      <c r="H49" s="186"/>
      <c r="I49" s="59" t="s">
        <v>292</v>
      </c>
      <c r="J49" s="60" t="s">
        <v>293</v>
      </c>
      <c r="K49" s="61">
        <f>170258.55/689702.15</f>
        <v>0.24685808214458949</v>
      </c>
      <c r="L49" s="186" t="s">
        <v>294</v>
      </c>
      <c r="M49" s="186"/>
      <c r="N49" s="59" t="s">
        <v>295</v>
      </c>
    </row>
    <row r="50" spans="1:14" ht="260.55" customHeight="1">
      <c r="B50" s="21" t="s">
        <v>278</v>
      </c>
      <c r="C50" s="15" t="s">
        <v>226</v>
      </c>
      <c r="D50" s="175" t="str">
        <f>E36</f>
        <v>GESTIONAR LOS SERVICIOS DE PREVENCIÓN, PROTECCIÓN, SOCORRO Y EXTINCIÓN DE INCENDIOS (ART. 264. CONSTITUCIÓN DE LA REPÚBLICA DEL ECUADOR)</v>
      </c>
      <c r="E50" s="175"/>
      <c r="F50" s="56">
        <v>4</v>
      </c>
      <c r="G50" s="157" t="s">
        <v>296</v>
      </c>
      <c r="H50" s="157"/>
      <c r="I50" s="56" t="s">
        <v>297</v>
      </c>
      <c r="J50" s="22">
        <v>0.01</v>
      </c>
      <c r="K50" s="62">
        <f>922249.12/1260231.26</f>
        <v>0.73180942996129139</v>
      </c>
      <c r="L50" s="88" t="s">
        <v>298</v>
      </c>
      <c r="M50" s="88"/>
      <c r="N50" s="59" t="s">
        <v>299</v>
      </c>
    </row>
    <row r="51" spans="1:14" ht="19.5" customHeight="1">
      <c r="B51" s="47"/>
      <c r="C51" s="46"/>
      <c r="D51" s="57"/>
      <c r="E51" s="48"/>
      <c r="F51" s="49"/>
      <c r="G51" s="48"/>
      <c r="H51" s="48"/>
      <c r="I51" s="50"/>
      <c r="J51" s="51"/>
      <c r="K51" s="52"/>
      <c r="L51" s="50"/>
      <c r="M51" s="50"/>
      <c r="N51" s="53"/>
    </row>
    <row r="52" spans="1:14" ht="31.95" customHeight="1">
      <c r="B52" s="17" t="s">
        <v>44</v>
      </c>
      <c r="C52" s="25"/>
      <c r="D52" s="25"/>
      <c r="E52" s="26"/>
      <c r="F52" s="26"/>
      <c r="G52" s="27"/>
      <c r="H52" s="27"/>
      <c r="I52" s="27"/>
      <c r="J52" s="27"/>
      <c r="K52" s="27"/>
      <c r="L52" s="27"/>
      <c r="M52" s="27"/>
      <c r="N52" s="27"/>
    </row>
    <row r="53" spans="1:14" ht="42.45" customHeight="1">
      <c r="A53" s="28" t="s">
        <v>301</v>
      </c>
      <c r="B53" s="17" t="s">
        <v>45</v>
      </c>
      <c r="C53" s="25"/>
      <c r="D53" s="25"/>
      <c r="E53" s="26"/>
      <c r="F53" s="26"/>
      <c r="G53" s="27"/>
      <c r="H53" s="27"/>
      <c r="I53" s="27"/>
      <c r="J53" s="27"/>
      <c r="K53" s="27"/>
      <c r="L53" s="27"/>
      <c r="M53" s="27"/>
      <c r="N53" s="27"/>
    </row>
    <row r="54" spans="1:14" ht="75.45" customHeight="1">
      <c r="B54" s="155" t="s">
        <v>46</v>
      </c>
      <c r="C54" s="155"/>
      <c r="D54" s="155"/>
      <c r="E54" s="155"/>
      <c r="F54" s="155" t="s">
        <v>47</v>
      </c>
      <c r="G54" s="155"/>
      <c r="H54" s="155"/>
      <c r="I54" s="155"/>
      <c r="J54" s="155" t="s">
        <v>48</v>
      </c>
      <c r="K54" s="155"/>
      <c r="L54" s="155" t="s">
        <v>49</v>
      </c>
      <c r="M54" s="155"/>
      <c r="N54" s="155"/>
    </row>
    <row r="55" spans="1:14" ht="89.55" customHeight="1">
      <c r="A55" s="63"/>
      <c r="B55" s="138" t="s">
        <v>318</v>
      </c>
      <c r="C55" s="139"/>
      <c r="D55" s="139"/>
      <c r="E55" s="140"/>
      <c r="F55" s="141" t="s">
        <v>231</v>
      </c>
      <c r="G55" s="142"/>
      <c r="H55" s="142"/>
      <c r="I55" s="143"/>
      <c r="J55" s="144">
        <v>1</v>
      </c>
      <c r="K55" s="100"/>
      <c r="L55" s="114" t="s">
        <v>300</v>
      </c>
      <c r="M55" s="114"/>
      <c r="N55" s="114"/>
    </row>
    <row r="56" spans="1:14" ht="104.25" customHeight="1">
      <c r="A56" s="63"/>
      <c r="B56" s="208" t="s">
        <v>318</v>
      </c>
      <c r="C56" s="208"/>
      <c r="D56" s="208"/>
      <c r="E56" s="208"/>
      <c r="F56" s="207" t="s">
        <v>231</v>
      </c>
      <c r="G56" s="207"/>
      <c r="H56" s="207"/>
      <c r="I56" s="207"/>
      <c r="J56" s="145" t="s">
        <v>282</v>
      </c>
      <c r="K56" s="145"/>
      <c r="L56" s="146" t="s">
        <v>286</v>
      </c>
      <c r="M56" s="146"/>
      <c r="N56" s="146"/>
    </row>
    <row r="57" spans="1:14" ht="104.25" customHeight="1">
      <c r="A57" s="63"/>
      <c r="B57" s="208"/>
      <c r="C57" s="208"/>
      <c r="D57" s="208"/>
      <c r="E57" s="208"/>
      <c r="F57" s="207"/>
      <c r="G57" s="207"/>
      <c r="H57" s="207"/>
      <c r="I57" s="207"/>
      <c r="J57" s="145" t="s">
        <v>284</v>
      </c>
      <c r="K57" s="145"/>
      <c r="L57" s="146" t="s">
        <v>286</v>
      </c>
      <c r="M57" s="146"/>
      <c r="N57" s="146"/>
    </row>
    <row r="58" spans="1:14" ht="20.25" customHeight="1">
      <c r="B58" s="30"/>
      <c r="C58" s="30"/>
      <c r="D58" s="30"/>
      <c r="E58" s="30"/>
      <c r="F58" s="25"/>
      <c r="G58" s="25"/>
      <c r="H58" s="25"/>
      <c r="I58" s="25"/>
      <c r="J58" s="27"/>
      <c r="K58" s="27"/>
      <c r="L58" s="27"/>
      <c r="M58" s="27"/>
      <c r="N58" s="27"/>
    </row>
    <row r="59" spans="1:14" ht="28.95" customHeight="1">
      <c r="B59" s="24" t="s">
        <v>50</v>
      </c>
    </row>
    <row r="60" spans="1:14" ht="41.1" customHeight="1">
      <c r="A60" s="28" t="s">
        <v>304</v>
      </c>
      <c r="B60" s="92" t="s">
        <v>51</v>
      </c>
      <c r="C60" s="92"/>
      <c r="D60" s="29" t="s">
        <v>52</v>
      </c>
      <c r="E60" s="92" t="s">
        <v>53</v>
      </c>
      <c r="F60" s="92"/>
      <c r="G60" s="92"/>
      <c r="H60" s="201" t="s">
        <v>54</v>
      </c>
      <c r="I60" s="201"/>
      <c r="J60" s="201"/>
      <c r="K60" s="201"/>
      <c r="L60" s="201"/>
      <c r="M60" s="201" t="s">
        <v>55</v>
      </c>
      <c r="N60" s="201"/>
    </row>
    <row r="61" spans="1:14" ht="75" customHeight="1">
      <c r="B61" s="101" t="s">
        <v>56</v>
      </c>
      <c r="C61" s="101"/>
      <c r="D61" s="67" t="s">
        <v>227</v>
      </c>
      <c r="E61" s="151"/>
      <c r="F61" s="151"/>
      <c r="G61" s="151"/>
      <c r="H61" s="151"/>
      <c r="I61" s="151"/>
      <c r="J61" s="151"/>
      <c r="K61" s="151"/>
      <c r="L61" s="151"/>
      <c r="M61" s="151"/>
      <c r="N61" s="151"/>
    </row>
    <row r="62" spans="1:14" ht="75" customHeight="1">
      <c r="B62" s="101" t="s">
        <v>57</v>
      </c>
      <c r="C62" s="101"/>
      <c r="D62" s="67" t="s">
        <v>227</v>
      </c>
      <c r="E62" s="151"/>
      <c r="F62" s="151"/>
      <c r="G62" s="151"/>
      <c r="H62" s="154"/>
      <c r="I62" s="152"/>
      <c r="J62" s="152"/>
      <c r="K62" s="152"/>
      <c r="L62" s="153"/>
      <c r="M62" s="151"/>
      <c r="N62" s="151"/>
    </row>
    <row r="63" spans="1:14" ht="75" customHeight="1">
      <c r="B63" s="101" t="s">
        <v>58</v>
      </c>
      <c r="C63" s="101"/>
      <c r="D63" s="67" t="s">
        <v>227</v>
      </c>
      <c r="E63" s="151"/>
      <c r="F63" s="151"/>
      <c r="G63" s="151"/>
      <c r="H63" s="151"/>
      <c r="I63" s="152"/>
      <c r="J63" s="152"/>
      <c r="K63" s="152"/>
      <c r="L63" s="153"/>
      <c r="M63" s="154"/>
      <c r="N63" s="153"/>
    </row>
    <row r="64" spans="1:14" ht="75" customHeight="1">
      <c r="B64" s="101" t="s">
        <v>302</v>
      </c>
      <c r="C64" s="101"/>
      <c r="D64" s="67" t="s">
        <v>227</v>
      </c>
      <c r="E64" s="151"/>
      <c r="F64" s="151"/>
      <c r="G64" s="151"/>
      <c r="H64" s="151"/>
      <c r="I64" s="152"/>
      <c r="J64" s="152"/>
      <c r="K64" s="152"/>
      <c r="L64" s="153"/>
      <c r="M64" s="154"/>
      <c r="N64" s="153"/>
    </row>
    <row r="65" spans="1:14" ht="75" customHeight="1">
      <c r="B65" s="101" t="s">
        <v>303</v>
      </c>
      <c r="C65" s="101"/>
      <c r="D65" s="67" t="s">
        <v>227</v>
      </c>
      <c r="E65" s="151"/>
      <c r="F65" s="151"/>
      <c r="G65" s="151"/>
      <c r="H65" s="151"/>
      <c r="I65" s="152"/>
      <c r="J65" s="152"/>
      <c r="K65" s="152"/>
      <c r="L65" s="153"/>
      <c r="M65" s="154"/>
      <c r="N65" s="153"/>
    </row>
    <row r="66" spans="1:14" ht="20.25" customHeight="1">
      <c r="B66" s="30"/>
      <c r="C66" s="30"/>
      <c r="D66" s="30"/>
      <c r="E66" s="30"/>
      <c r="F66" s="25"/>
      <c r="G66" s="25"/>
      <c r="H66" s="25"/>
      <c r="I66" s="25"/>
      <c r="J66" s="27"/>
      <c r="K66" s="27"/>
      <c r="L66" s="27"/>
      <c r="M66" s="27"/>
      <c r="N66" s="27"/>
    </row>
    <row r="67" spans="1:14" ht="36" customHeight="1">
      <c r="B67" s="24" t="s">
        <v>59</v>
      </c>
    </row>
    <row r="68" spans="1:14" ht="79.95" customHeight="1">
      <c r="A68" s="28" t="s">
        <v>219</v>
      </c>
      <c r="B68" s="92" t="s">
        <v>60</v>
      </c>
      <c r="C68" s="92"/>
      <c r="D68" s="92"/>
      <c r="E68" s="92"/>
      <c r="F68" s="92"/>
      <c r="G68" s="92"/>
      <c r="H68" s="92"/>
      <c r="I68" s="29" t="s">
        <v>52</v>
      </c>
      <c r="J68" s="29" t="s">
        <v>61</v>
      </c>
      <c r="K68" s="92" t="s">
        <v>62</v>
      </c>
      <c r="L68" s="92"/>
      <c r="M68" s="92"/>
      <c r="N68" s="92"/>
    </row>
    <row r="69" spans="1:14" ht="33" customHeight="1">
      <c r="B69" s="101" t="s">
        <v>63</v>
      </c>
      <c r="C69" s="101"/>
      <c r="D69" s="101"/>
      <c r="E69" s="101"/>
      <c r="F69" s="101"/>
      <c r="G69" s="101"/>
      <c r="H69" s="101"/>
      <c r="I69" s="32" t="s">
        <v>227</v>
      </c>
      <c r="J69" s="32" t="s">
        <v>228</v>
      </c>
      <c r="K69" s="98" t="s">
        <v>228</v>
      </c>
      <c r="L69" s="99"/>
      <c r="M69" s="99"/>
      <c r="N69" s="100"/>
    </row>
    <row r="70" spans="1:14" ht="33" customHeight="1">
      <c r="B70" s="101" t="s">
        <v>64</v>
      </c>
      <c r="C70" s="101"/>
      <c r="D70" s="101"/>
      <c r="E70" s="101"/>
      <c r="F70" s="101"/>
      <c r="G70" s="101"/>
      <c r="H70" s="101"/>
      <c r="I70" s="32" t="s">
        <v>227</v>
      </c>
      <c r="J70" s="32" t="s">
        <v>228</v>
      </c>
      <c r="K70" s="98" t="s">
        <v>228</v>
      </c>
      <c r="L70" s="99"/>
      <c r="M70" s="99"/>
      <c r="N70" s="100"/>
    </row>
    <row r="71" spans="1:14" ht="33" customHeight="1">
      <c r="B71" s="101" t="s">
        <v>65</v>
      </c>
      <c r="C71" s="101"/>
      <c r="D71" s="101"/>
      <c r="E71" s="101" t="s">
        <v>66</v>
      </c>
      <c r="F71" s="101"/>
      <c r="G71" s="101"/>
      <c r="H71" s="101"/>
      <c r="I71" s="32" t="s">
        <v>227</v>
      </c>
      <c r="J71" s="32" t="s">
        <v>228</v>
      </c>
      <c r="K71" s="98" t="s">
        <v>228</v>
      </c>
      <c r="L71" s="99"/>
      <c r="M71" s="99"/>
      <c r="N71" s="100"/>
    </row>
    <row r="72" spans="1:14" ht="33" customHeight="1">
      <c r="B72" s="101" t="s">
        <v>67</v>
      </c>
      <c r="C72" s="101"/>
      <c r="D72" s="101"/>
      <c r="E72" s="101" t="s">
        <v>66</v>
      </c>
      <c r="F72" s="101"/>
      <c r="G72" s="101"/>
      <c r="H72" s="101"/>
      <c r="I72" s="32" t="s">
        <v>227</v>
      </c>
      <c r="J72" s="32" t="s">
        <v>228</v>
      </c>
      <c r="K72" s="98" t="s">
        <v>228</v>
      </c>
      <c r="L72" s="99"/>
      <c r="M72" s="99"/>
      <c r="N72" s="100"/>
    </row>
    <row r="73" spans="1:14" ht="33" customHeight="1">
      <c r="B73" s="101" t="s">
        <v>68</v>
      </c>
      <c r="C73" s="101"/>
      <c r="D73" s="101"/>
      <c r="E73" s="101" t="s">
        <v>66</v>
      </c>
      <c r="F73" s="101"/>
      <c r="G73" s="101"/>
      <c r="H73" s="101"/>
      <c r="I73" s="32" t="s">
        <v>227</v>
      </c>
      <c r="J73" s="32" t="s">
        <v>228</v>
      </c>
      <c r="K73" s="98" t="s">
        <v>228</v>
      </c>
      <c r="L73" s="99"/>
      <c r="M73" s="99"/>
      <c r="N73" s="100"/>
    </row>
    <row r="74" spans="1:14" ht="33" customHeight="1">
      <c r="B74" s="101" t="s">
        <v>69</v>
      </c>
      <c r="C74" s="101"/>
      <c r="D74" s="101"/>
      <c r="E74" s="101" t="s">
        <v>66</v>
      </c>
      <c r="F74" s="101"/>
      <c r="G74" s="101"/>
      <c r="H74" s="101"/>
      <c r="I74" s="32" t="s">
        <v>227</v>
      </c>
      <c r="J74" s="32" t="s">
        <v>228</v>
      </c>
      <c r="K74" s="98" t="s">
        <v>228</v>
      </c>
      <c r="L74" s="99"/>
      <c r="M74" s="99"/>
      <c r="N74" s="100"/>
    </row>
    <row r="75" spans="1:14" ht="33" customHeight="1">
      <c r="B75" s="101" t="s">
        <v>70</v>
      </c>
      <c r="C75" s="101"/>
      <c r="D75" s="101"/>
      <c r="E75" s="101" t="s">
        <v>66</v>
      </c>
      <c r="F75" s="101"/>
      <c r="G75" s="101"/>
      <c r="H75" s="101"/>
      <c r="I75" s="32" t="s">
        <v>227</v>
      </c>
      <c r="J75" s="32" t="s">
        <v>228</v>
      </c>
      <c r="K75" s="98" t="s">
        <v>228</v>
      </c>
      <c r="L75" s="99"/>
      <c r="M75" s="99"/>
      <c r="N75" s="100"/>
    </row>
    <row r="76" spans="1:14" ht="20.25" customHeight="1">
      <c r="B76" s="30"/>
      <c r="C76" s="30"/>
      <c r="D76" s="30"/>
      <c r="E76" s="30"/>
      <c r="F76" s="25"/>
      <c r="G76" s="25"/>
      <c r="H76" s="25"/>
      <c r="I76" s="25"/>
      <c r="J76" s="27"/>
      <c r="K76" s="27"/>
      <c r="L76" s="27"/>
      <c r="M76" s="27"/>
      <c r="N76" s="27"/>
    </row>
    <row r="77" spans="1:14" ht="28.5" customHeight="1">
      <c r="B77" s="24" t="s">
        <v>71</v>
      </c>
    </row>
    <row r="78" spans="1:14" ht="118.5" customHeight="1">
      <c r="A78" s="28" t="s">
        <v>219</v>
      </c>
      <c r="B78" s="29" t="s">
        <v>72</v>
      </c>
      <c r="C78" s="29" t="s">
        <v>73</v>
      </c>
      <c r="D78" s="92" t="s">
        <v>60</v>
      </c>
      <c r="E78" s="92"/>
      <c r="F78" s="92"/>
      <c r="G78" s="111" t="s">
        <v>211</v>
      </c>
      <c r="H78" s="113"/>
      <c r="I78" s="92" t="s">
        <v>74</v>
      </c>
      <c r="J78" s="92"/>
      <c r="K78" s="92" t="s">
        <v>75</v>
      </c>
      <c r="L78" s="92"/>
      <c r="M78" s="92" t="s">
        <v>76</v>
      </c>
      <c r="N78" s="92"/>
    </row>
    <row r="79" spans="1:14" s="33" customFormat="1" ht="40.950000000000003" customHeight="1">
      <c r="B79" s="114" t="s">
        <v>305</v>
      </c>
      <c r="C79" s="115" t="s">
        <v>229</v>
      </c>
      <c r="D79" s="58" t="s">
        <v>77</v>
      </c>
      <c r="E79" s="209"/>
      <c r="F79" s="210"/>
      <c r="G79" s="211"/>
      <c r="H79" s="212"/>
      <c r="I79" s="115"/>
      <c r="J79" s="115"/>
      <c r="K79" s="110" t="s">
        <v>78</v>
      </c>
      <c r="L79" s="110"/>
      <c r="M79" s="136"/>
      <c r="N79" s="136"/>
    </row>
    <row r="80" spans="1:14" s="33" customFormat="1" ht="40.950000000000003" customHeight="1">
      <c r="B80" s="114"/>
      <c r="C80" s="115"/>
      <c r="D80" s="34" t="s">
        <v>79</v>
      </c>
      <c r="E80" s="211"/>
      <c r="F80" s="212"/>
      <c r="G80" s="211"/>
      <c r="H80" s="212"/>
      <c r="I80" s="115"/>
      <c r="J80" s="115"/>
      <c r="K80" s="110"/>
      <c r="L80" s="110"/>
      <c r="M80" s="136"/>
      <c r="N80" s="136"/>
    </row>
    <row r="81" spans="1:14" s="33" customFormat="1" ht="40.950000000000003" customHeight="1">
      <c r="B81" s="114"/>
      <c r="C81" s="115"/>
      <c r="D81" s="34" t="s">
        <v>80</v>
      </c>
      <c r="E81" s="211"/>
      <c r="F81" s="212"/>
      <c r="G81" s="211"/>
      <c r="H81" s="212"/>
      <c r="I81" s="115"/>
      <c r="J81" s="115"/>
      <c r="K81" s="110"/>
      <c r="L81" s="110"/>
      <c r="M81" s="136"/>
      <c r="N81" s="136"/>
    </row>
    <row r="82" spans="1:14" ht="20.25" customHeight="1">
      <c r="B82" s="30"/>
      <c r="C82" s="30"/>
      <c r="D82" s="30"/>
      <c r="E82" s="30"/>
      <c r="F82" s="25"/>
      <c r="G82" s="25"/>
      <c r="H82" s="25"/>
      <c r="I82" s="25"/>
      <c r="J82" s="27"/>
      <c r="K82" s="27"/>
      <c r="L82" s="27"/>
      <c r="M82" s="27"/>
      <c r="N82" s="27"/>
    </row>
    <row r="83" spans="1:14" ht="27.45" customHeight="1">
      <c r="B83" s="24" t="s">
        <v>81</v>
      </c>
    </row>
    <row r="84" spans="1:14" ht="42" customHeight="1">
      <c r="A84" s="28" t="s">
        <v>219</v>
      </c>
      <c r="B84" s="92" t="s">
        <v>82</v>
      </c>
      <c r="C84" s="92"/>
      <c r="D84" s="92"/>
      <c r="E84" s="92"/>
      <c r="F84" s="92"/>
      <c r="G84" s="92"/>
      <c r="H84" s="92"/>
      <c r="I84" s="29" t="s">
        <v>52</v>
      </c>
      <c r="J84" s="29" t="s">
        <v>83</v>
      </c>
      <c r="K84" s="92" t="s">
        <v>62</v>
      </c>
      <c r="L84" s="92"/>
      <c r="M84" s="92"/>
      <c r="N84" s="92"/>
    </row>
    <row r="85" spans="1:14" s="33" customFormat="1" ht="34.950000000000003" customHeight="1">
      <c r="B85" s="101" t="s">
        <v>84</v>
      </c>
      <c r="C85" s="101"/>
      <c r="D85" s="101"/>
      <c r="E85" s="101"/>
      <c r="F85" s="101"/>
      <c r="G85" s="101"/>
      <c r="H85" s="101"/>
      <c r="I85" s="32" t="s">
        <v>227</v>
      </c>
      <c r="J85" s="32" t="s">
        <v>228</v>
      </c>
      <c r="K85" s="98" t="s">
        <v>228</v>
      </c>
      <c r="L85" s="99"/>
      <c r="M85" s="99"/>
      <c r="N85" s="100"/>
    </row>
    <row r="86" spans="1:14" s="33" customFormat="1" ht="34.950000000000003" customHeight="1">
      <c r="B86" s="101" t="s">
        <v>85</v>
      </c>
      <c r="C86" s="101"/>
      <c r="D86" s="101"/>
      <c r="E86" s="101"/>
      <c r="F86" s="101"/>
      <c r="G86" s="101"/>
      <c r="H86" s="101"/>
      <c r="I86" s="32" t="s">
        <v>227</v>
      </c>
      <c r="J86" s="32" t="s">
        <v>228</v>
      </c>
      <c r="K86" s="98" t="s">
        <v>228</v>
      </c>
      <c r="L86" s="99"/>
      <c r="M86" s="99"/>
      <c r="N86" s="100"/>
    </row>
    <row r="87" spans="1:14" s="33" customFormat="1" ht="34.950000000000003" customHeight="1">
      <c r="B87" s="101" t="s">
        <v>86</v>
      </c>
      <c r="C87" s="101"/>
      <c r="D87" s="101"/>
      <c r="E87" s="101"/>
      <c r="F87" s="101"/>
      <c r="G87" s="101"/>
      <c r="H87" s="101"/>
      <c r="I87" s="32" t="s">
        <v>227</v>
      </c>
      <c r="J87" s="32" t="s">
        <v>228</v>
      </c>
      <c r="K87" s="98" t="s">
        <v>228</v>
      </c>
      <c r="L87" s="99"/>
      <c r="M87" s="99"/>
      <c r="N87" s="100"/>
    </row>
    <row r="88" spans="1:14" s="33" customFormat="1" ht="34.950000000000003" customHeight="1">
      <c r="B88" s="101" t="s">
        <v>87</v>
      </c>
      <c r="C88" s="101"/>
      <c r="D88" s="101"/>
      <c r="E88" s="101"/>
      <c r="F88" s="101"/>
      <c r="G88" s="101"/>
      <c r="H88" s="101"/>
      <c r="I88" s="32" t="s">
        <v>227</v>
      </c>
      <c r="J88" s="32" t="s">
        <v>228</v>
      </c>
      <c r="K88" s="98" t="s">
        <v>228</v>
      </c>
      <c r="L88" s="99"/>
      <c r="M88" s="99"/>
      <c r="N88" s="100"/>
    </row>
    <row r="89" spans="1:14" s="33" customFormat="1" ht="34.950000000000003" customHeight="1">
      <c r="B89" s="101" t="s">
        <v>70</v>
      </c>
      <c r="C89" s="101"/>
      <c r="D89" s="101"/>
      <c r="E89" s="101"/>
      <c r="F89" s="101"/>
      <c r="G89" s="101"/>
      <c r="H89" s="101"/>
      <c r="I89" s="32" t="s">
        <v>227</v>
      </c>
      <c r="J89" s="32" t="s">
        <v>228</v>
      </c>
      <c r="K89" s="98" t="s">
        <v>228</v>
      </c>
      <c r="L89" s="99"/>
      <c r="M89" s="99"/>
      <c r="N89" s="100"/>
    </row>
    <row r="90" spans="1:14" ht="20.25" customHeight="1">
      <c r="B90" s="30"/>
      <c r="C90" s="30"/>
      <c r="D90" s="30"/>
      <c r="E90" s="30"/>
      <c r="F90" s="25"/>
      <c r="G90" s="25"/>
      <c r="H90" s="25"/>
      <c r="I90" s="25"/>
      <c r="J90" s="27"/>
      <c r="K90" s="27"/>
      <c r="L90" s="27"/>
      <c r="M90" s="27"/>
      <c r="N90" s="27"/>
    </row>
    <row r="91" spans="1:14" s="33" customFormat="1" ht="25.5" customHeight="1">
      <c r="B91" s="65" t="s">
        <v>88</v>
      </c>
      <c r="C91" s="35"/>
      <c r="D91" s="35"/>
    </row>
    <row r="92" spans="1:14" s="33" customFormat="1" ht="25.5" customHeight="1">
      <c r="B92" s="65" t="s">
        <v>89</v>
      </c>
      <c r="C92" s="35"/>
      <c r="D92" s="35"/>
    </row>
    <row r="93" spans="1:14" s="33" customFormat="1" ht="67.95" customHeight="1">
      <c r="A93" s="28" t="s">
        <v>306</v>
      </c>
      <c r="B93" s="92" t="s">
        <v>90</v>
      </c>
      <c r="C93" s="92"/>
      <c r="D93" s="92"/>
      <c r="E93" s="29" t="s">
        <v>52</v>
      </c>
      <c r="F93" s="92" t="s">
        <v>91</v>
      </c>
      <c r="G93" s="92"/>
      <c r="H93" s="92"/>
      <c r="I93" s="92"/>
      <c r="J93" s="92" t="s">
        <v>62</v>
      </c>
      <c r="K93" s="92"/>
      <c r="L93" s="92"/>
      <c r="M93" s="92" t="s">
        <v>92</v>
      </c>
      <c r="N93" s="92"/>
    </row>
    <row r="94" spans="1:14" s="33" customFormat="1" ht="60" customHeight="1">
      <c r="B94" s="147" t="s">
        <v>93</v>
      </c>
      <c r="C94" s="147"/>
      <c r="D94" s="147"/>
      <c r="E94" s="13" t="s">
        <v>229</v>
      </c>
      <c r="F94" s="148" t="s">
        <v>257</v>
      </c>
      <c r="G94" s="149"/>
      <c r="H94" s="149"/>
      <c r="I94" s="150"/>
      <c r="J94" s="95" t="s">
        <v>312</v>
      </c>
      <c r="K94" s="96"/>
      <c r="L94" s="96"/>
      <c r="M94" s="136"/>
      <c r="N94" s="136"/>
    </row>
    <row r="95" spans="1:14" s="33" customFormat="1" ht="102" customHeight="1">
      <c r="B95" s="147" t="s">
        <v>94</v>
      </c>
      <c r="C95" s="147"/>
      <c r="D95" s="147"/>
      <c r="E95" s="13" t="s">
        <v>229</v>
      </c>
      <c r="F95" s="148" t="s">
        <v>266</v>
      </c>
      <c r="G95" s="149"/>
      <c r="H95" s="149"/>
      <c r="I95" s="150"/>
      <c r="J95" s="95" t="s">
        <v>313</v>
      </c>
      <c r="K95" s="96"/>
      <c r="L95" s="96"/>
      <c r="M95" s="136"/>
      <c r="N95" s="136"/>
    </row>
    <row r="96" spans="1:14" s="33" customFormat="1" ht="118.5" customHeight="1">
      <c r="B96" s="147" t="s">
        <v>95</v>
      </c>
      <c r="C96" s="147"/>
      <c r="D96" s="147"/>
      <c r="E96" s="13" t="s">
        <v>229</v>
      </c>
      <c r="F96" s="148" t="s">
        <v>258</v>
      </c>
      <c r="G96" s="149"/>
      <c r="H96" s="149"/>
      <c r="I96" s="150"/>
      <c r="J96" s="95" t="s">
        <v>312</v>
      </c>
      <c r="K96" s="96"/>
      <c r="L96" s="96"/>
      <c r="M96" s="136"/>
      <c r="N96" s="136"/>
    </row>
    <row r="97" spans="1:14" ht="15.6">
      <c r="B97" s="24"/>
    </row>
    <row r="98" spans="1:14" s="33" customFormat="1" ht="25.5" customHeight="1">
      <c r="B98" s="65" t="s">
        <v>96</v>
      </c>
      <c r="C98" s="35"/>
      <c r="D98" s="35"/>
    </row>
    <row r="99" spans="1:14" s="35" customFormat="1" ht="49.95" customHeight="1">
      <c r="A99" s="10" t="s">
        <v>219</v>
      </c>
      <c r="B99" s="92" t="s">
        <v>90</v>
      </c>
      <c r="C99" s="92"/>
      <c r="D99" s="92"/>
      <c r="E99" s="29" t="s">
        <v>52</v>
      </c>
      <c r="F99" s="92" t="s">
        <v>91</v>
      </c>
      <c r="G99" s="92"/>
      <c r="H99" s="92"/>
      <c r="I99" s="92"/>
      <c r="J99" s="92" t="s">
        <v>62</v>
      </c>
      <c r="K99" s="92"/>
      <c r="L99" s="92"/>
      <c r="M99" s="92" t="s">
        <v>92</v>
      </c>
      <c r="N99" s="92"/>
    </row>
    <row r="100" spans="1:14" ht="60" customHeight="1">
      <c r="B100" s="147" t="s">
        <v>97</v>
      </c>
      <c r="C100" s="147"/>
      <c r="D100" s="147"/>
      <c r="E100" s="13" t="s">
        <v>229</v>
      </c>
      <c r="F100" s="204" t="s">
        <v>259</v>
      </c>
      <c r="G100" s="205"/>
      <c r="H100" s="205"/>
      <c r="I100" s="206"/>
      <c r="J100" s="128" t="s">
        <v>271</v>
      </c>
      <c r="K100" s="129"/>
      <c r="L100" s="129"/>
      <c r="M100" s="137"/>
      <c r="N100" s="137"/>
    </row>
    <row r="101" spans="1:14" ht="119.25" customHeight="1">
      <c r="B101" s="147" t="s">
        <v>98</v>
      </c>
      <c r="C101" s="147"/>
      <c r="D101" s="147"/>
      <c r="E101" s="13" t="s">
        <v>229</v>
      </c>
      <c r="F101" s="204" t="s">
        <v>261</v>
      </c>
      <c r="G101" s="205"/>
      <c r="H101" s="205"/>
      <c r="I101" s="206"/>
      <c r="J101" s="128"/>
      <c r="K101" s="128"/>
      <c r="L101" s="128"/>
      <c r="M101" s="137"/>
      <c r="N101" s="137"/>
    </row>
    <row r="102" spans="1:14" ht="80.25" customHeight="1">
      <c r="B102" s="147" t="s">
        <v>99</v>
      </c>
      <c r="C102" s="147"/>
      <c r="D102" s="147"/>
      <c r="E102" s="13" t="s">
        <v>229</v>
      </c>
      <c r="F102" s="204" t="s">
        <v>262</v>
      </c>
      <c r="G102" s="205"/>
      <c r="H102" s="205"/>
      <c r="I102" s="206"/>
      <c r="J102" s="128"/>
      <c r="K102" s="128"/>
      <c r="L102" s="128"/>
      <c r="M102" s="137"/>
      <c r="N102" s="137"/>
    </row>
    <row r="103" spans="1:14" ht="97.5" customHeight="1">
      <c r="B103" s="147" t="s">
        <v>314</v>
      </c>
      <c r="C103" s="147"/>
      <c r="D103" s="147"/>
      <c r="E103" s="13" t="s">
        <v>229</v>
      </c>
      <c r="F103" s="204" t="s">
        <v>260</v>
      </c>
      <c r="G103" s="205"/>
      <c r="H103" s="205"/>
      <c r="I103" s="206"/>
      <c r="J103" s="128"/>
      <c r="K103" s="128"/>
      <c r="L103" s="128"/>
      <c r="M103" s="137"/>
      <c r="N103" s="137"/>
    </row>
    <row r="104" spans="1:14" ht="79.8" customHeight="1">
      <c r="B104" s="147" t="s">
        <v>100</v>
      </c>
      <c r="C104" s="147"/>
      <c r="D104" s="147"/>
      <c r="E104" s="13" t="s">
        <v>229</v>
      </c>
      <c r="F104" s="204" t="s">
        <v>315</v>
      </c>
      <c r="G104" s="205"/>
      <c r="H104" s="205"/>
      <c r="I104" s="206"/>
      <c r="J104" s="128"/>
      <c r="K104" s="128"/>
      <c r="L104" s="128"/>
      <c r="M104" s="137"/>
      <c r="N104" s="137"/>
    </row>
    <row r="105" spans="1:14" ht="15.75" customHeight="1"/>
    <row r="106" spans="1:14" ht="58.05" customHeight="1">
      <c r="A106" s="28" t="s">
        <v>219</v>
      </c>
      <c r="B106" s="24" t="s">
        <v>101</v>
      </c>
    </row>
    <row r="107" spans="1:14" s="35" customFormat="1" ht="55.5" customHeight="1">
      <c r="B107" s="92" t="s">
        <v>90</v>
      </c>
      <c r="C107" s="92"/>
      <c r="D107" s="92"/>
      <c r="E107" s="29" t="s">
        <v>52</v>
      </c>
      <c r="F107" s="92" t="s">
        <v>91</v>
      </c>
      <c r="G107" s="92"/>
      <c r="H107" s="92"/>
      <c r="I107" s="92"/>
      <c r="J107" s="92" t="s">
        <v>62</v>
      </c>
      <c r="K107" s="92"/>
      <c r="L107" s="92"/>
      <c r="M107" s="92" t="s">
        <v>92</v>
      </c>
      <c r="N107" s="92"/>
    </row>
    <row r="108" spans="1:14" s="33" customFormat="1" ht="47.55" customHeight="1">
      <c r="B108" s="114" t="s">
        <v>102</v>
      </c>
      <c r="C108" s="114"/>
      <c r="D108" s="114"/>
      <c r="E108" s="13" t="s">
        <v>229</v>
      </c>
      <c r="F108" s="215"/>
      <c r="G108" s="216"/>
      <c r="H108" s="216"/>
      <c r="I108" s="217"/>
      <c r="J108" s="128"/>
      <c r="K108" s="128"/>
      <c r="L108" s="128"/>
      <c r="M108" s="136"/>
      <c r="N108" s="136"/>
    </row>
    <row r="109" spans="1:14" s="33" customFormat="1" ht="144" customHeight="1">
      <c r="B109" s="114" t="s">
        <v>103</v>
      </c>
      <c r="C109" s="114"/>
      <c r="D109" s="114"/>
      <c r="E109" s="13" t="s">
        <v>229</v>
      </c>
      <c r="F109" s="215"/>
      <c r="G109" s="216"/>
      <c r="H109" s="216"/>
      <c r="I109" s="217"/>
      <c r="J109" s="128"/>
      <c r="K109" s="129"/>
      <c r="L109" s="129"/>
      <c r="M109" s="136"/>
      <c r="N109" s="136"/>
    </row>
    <row r="110" spans="1:14" s="33" customFormat="1" ht="88.95" customHeight="1">
      <c r="B110" s="114" t="s">
        <v>104</v>
      </c>
      <c r="C110" s="114"/>
      <c r="D110" s="114"/>
      <c r="E110" s="13" t="s">
        <v>229</v>
      </c>
      <c r="F110" s="215"/>
      <c r="G110" s="216"/>
      <c r="H110" s="216"/>
      <c r="I110" s="217"/>
      <c r="J110" s="128"/>
      <c r="K110" s="128"/>
      <c r="L110" s="128"/>
      <c r="M110" s="136"/>
      <c r="N110" s="136"/>
    </row>
    <row r="111" spans="1:14" s="33" customFormat="1" ht="73.95" customHeight="1">
      <c r="B111" s="114" t="s">
        <v>105</v>
      </c>
      <c r="C111" s="114"/>
      <c r="D111" s="114"/>
      <c r="E111" s="13" t="s">
        <v>229</v>
      </c>
      <c r="F111" s="215"/>
      <c r="G111" s="216"/>
      <c r="H111" s="216"/>
      <c r="I111" s="217"/>
      <c r="J111" s="128"/>
      <c r="K111" s="128"/>
      <c r="L111" s="128"/>
      <c r="M111" s="136"/>
      <c r="N111" s="136"/>
    </row>
    <row r="112" spans="1:14" s="33" customFormat="1" ht="67.2" customHeight="1">
      <c r="B112" s="114" t="s">
        <v>106</v>
      </c>
      <c r="C112" s="114"/>
      <c r="D112" s="114"/>
      <c r="E112" s="13" t="s">
        <v>229</v>
      </c>
      <c r="F112" s="215"/>
      <c r="G112" s="216"/>
      <c r="H112" s="216"/>
      <c r="I112" s="217"/>
      <c r="J112" s="128"/>
      <c r="K112" s="128"/>
      <c r="L112" s="128"/>
      <c r="M112" s="136"/>
      <c r="N112" s="136"/>
    </row>
    <row r="113" spans="1:14" s="33" customFormat="1" ht="69" customHeight="1">
      <c r="B113" s="114" t="s">
        <v>107</v>
      </c>
      <c r="C113" s="114"/>
      <c r="D113" s="114"/>
      <c r="E113" s="13" t="s">
        <v>229</v>
      </c>
      <c r="F113" s="215"/>
      <c r="G113" s="216"/>
      <c r="H113" s="216"/>
      <c r="I113" s="217"/>
      <c r="J113" s="128"/>
      <c r="K113" s="128"/>
      <c r="L113" s="128"/>
      <c r="M113" s="136"/>
      <c r="N113" s="136"/>
    </row>
    <row r="114" spans="1:14" s="33" customFormat="1" ht="103.2" customHeight="1">
      <c r="B114" s="114" t="s">
        <v>108</v>
      </c>
      <c r="C114" s="114"/>
      <c r="D114" s="114"/>
      <c r="E114" s="13" t="s">
        <v>227</v>
      </c>
      <c r="F114" s="215"/>
      <c r="G114" s="216"/>
      <c r="H114" s="216"/>
      <c r="I114" s="217"/>
      <c r="J114" s="128"/>
      <c r="K114" s="128"/>
      <c r="L114" s="128"/>
      <c r="M114" s="136"/>
      <c r="N114" s="136"/>
    </row>
    <row r="115" spans="1:14" s="33" customFormat="1" ht="69.599999999999994" customHeight="1">
      <c r="B115" s="114" t="s">
        <v>109</v>
      </c>
      <c r="C115" s="114"/>
      <c r="D115" s="114"/>
      <c r="E115" s="13" t="s">
        <v>227</v>
      </c>
      <c r="F115" s="215"/>
      <c r="G115" s="216"/>
      <c r="H115" s="216"/>
      <c r="I115" s="217"/>
      <c r="J115" s="128"/>
      <c r="K115" s="218"/>
      <c r="L115" s="218"/>
      <c r="M115" s="136"/>
      <c r="N115" s="136"/>
    </row>
    <row r="116" spans="1:14" s="33" customFormat="1" ht="78" customHeight="1">
      <c r="B116" s="114" t="s">
        <v>110</v>
      </c>
      <c r="C116" s="114"/>
      <c r="D116" s="114"/>
      <c r="E116" s="13" t="s">
        <v>227</v>
      </c>
      <c r="F116" s="215"/>
      <c r="G116" s="216"/>
      <c r="H116" s="216"/>
      <c r="I116" s="217"/>
      <c r="J116" s="128"/>
      <c r="K116" s="218"/>
      <c r="L116" s="218"/>
      <c r="M116" s="136"/>
      <c r="N116" s="136"/>
    </row>
    <row r="117" spans="1:14" ht="15.75" customHeight="1">
      <c r="B117" s="24"/>
    </row>
    <row r="118" spans="1:14" ht="31.95" customHeight="1">
      <c r="B118" s="24" t="s">
        <v>111</v>
      </c>
    </row>
    <row r="119" spans="1:14" s="33" customFormat="1" ht="52.5" customHeight="1">
      <c r="A119" s="28" t="s">
        <v>219</v>
      </c>
      <c r="B119" s="92" t="s">
        <v>90</v>
      </c>
      <c r="C119" s="92"/>
      <c r="D119" s="92"/>
      <c r="E119" s="29" t="s">
        <v>52</v>
      </c>
      <c r="F119" s="92" t="s">
        <v>91</v>
      </c>
      <c r="G119" s="92"/>
      <c r="H119" s="92"/>
      <c r="I119" s="92"/>
      <c r="J119" s="92" t="s">
        <v>62</v>
      </c>
      <c r="K119" s="92"/>
      <c r="L119" s="92"/>
      <c r="M119" s="92" t="s">
        <v>92</v>
      </c>
      <c r="N119" s="92"/>
    </row>
    <row r="120" spans="1:14" s="33" customFormat="1" ht="71.55" customHeight="1">
      <c r="B120" s="114" t="s">
        <v>112</v>
      </c>
      <c r="C120" s="114"/>
      <c r="D120" s="114"/>
      <c r="E120" s="13" t="s">
        <v>227</v>
      </c>
      <c r="F120" s="215"/>
      <c r="G120" s="216"/>
      <c r="H120" s="216"/>
      <c r="I120" s="217"/>
      <c r="J120" s="128"/>
      <c r="K120" s="219"/>
      <c r="L120" s="219"/>
      <c r="M120" s="136"/>
      <c r="N120" s="136"/>
    </row>
    <row r="121" spans="1:14" s="33" customFormat="1" ht="77.55" customHeight="1">
      <c r="B121" s="114" t="s">
        <v>113</v>
      </c>
      <c r="C121" s="114"/>
      <c r="D121" s="114"/>
      <c r="E121" s="13" t="s">
        <v>227</v>
      </c>
      <c r="F121" s="215"/>
      <c r="G121" s="216"/>
      <c r="H121" s="216"/>
      <c r="I121" s="217"/>
      <c r="J121" s="219"/>
      <c r="K121" s="219"/>
      <c r="L121" s="219"/>
      <c r="M121" s="136"/>
      <c r="N121" s="136"/>
    </row>
    <row r="122" spans="1:14" ht="20.25" customHeight="1">
      <c r="B122" s="30"/>
      <c r="C122" s="30"/>
      <c r="D122" s="30"/>
      <c r="E122" s="30"/>
      <c r="F122" s="25"/>
      <c r="G122" s="25"/>
      <c r="H122" s="25"/>
      <c r="I122" s="25"/>
      <c r="J122" s="27"/>
      <c r="K122" s="27"/>
      <c r="L122" s="27"/>
      <c r="M122" s="27"/>
      <c r="N122" s="27"/>
    </row>
    <row r="123" spans="1:14" ht="30">
      <c r="A123" s="28" t="s">
        <v>219</v>
      </c>
      <c r="B123" s="24" t="s">
        <v>114</v>
      </c>
    </row>
    <row r="124" spans="1:14" ht="45">
      <c r="B124" s="92" t="s">
        <v>115</v>
      </c>
      <c r="C124" s="92"/>
      <c r="D124" s="92"/>
      <c r="E124" s="92"/>
      <c r="F124" s="29" t="s">
        <v>116</v>
      </c>
      <c r="G124" s="111" t="s">
        <v>117</v>
      </c>
      <c r="H124" s="112"/>
      <c r="I124" s="113"/>
      <c r="J124" s="111" t="s">
        <v>118</v>
      </c>
      <c r="K124" s="112"/>
      <c r="L124" s="112"/>
      <c r="M124" s="112"/>
      <c r="N124" s="113"/>
    </row>
    <row r="125" spans="1:14" ht="42" customHeight="1">
      <c r="B125" s="220"/>
      <c r="C125" s="221"/>
      <c r="D125" s="221"/>
      <c r="E125" s="222"/>
      <c r="F125" s="223"/>
      <c r="G125" s="29" t="s">
        <v>119</v>
      </c>
      <c r="H125" s="29" t="s">
        <v>120</v>
      </c>
      <c r="I125" s="29" t="s">
        <v>121</v>
      </c>
      <c r="J125" s="29" t="s">
        <v>122</v>
      </c>
      <c r="K125" s="29" t="s">
        <v>123</v>
      </c>
      <c r="L125" s="29" t="s">
        <v>124</v>
      </c>
      <c r="M125" s="29" t="s">
        <v>125</v>
      </c>
      <c r="N125" s="29" t="s">
        <v>126</v>
      </c>
    </row>
    <row r="126" spans="1:14" ht="39.450000000000003" customHeight="1">
      <c r="B126" s="224"/>
      <c r="C126" s="225"/>
      <c r="D126" s="225"/>
      <c r="E126" s="226"/>
      <c r="F126" s="227"/>
      <c r="G126" s="228"/>
      <c r="H126" s="228"/>
      <c r="I126" s="229"/>
      <c r="J126" s="229"/>
      <c r="K126" s="228"/>
      <c r="L126" s="229"/>
      <c r="M126" s="229"/>
      <c r="N126" s="229"/>
    </row>
    <row r="127" spans="1:14" ht="20.25" customHeight="1">
      <c r="B127" s="30"/>
      <c r="C127" s="30"/>
      <c r="D127" s="30"/>
      <c r="E127" s="30"/>
      <c r="F127" s="25"/>
      <c r="G127" s="25"/>
      <c r="H127" s="25"/>
      <c r="I127" s="25"/>
      <c r="J127" s="27"/>
      <c r="K127" s="27"/>
      <c r="L127" s="27"/>
      <c r="M127" s="27"/>
      <c r="N127" s="27"/>
    </row>
    <row r="128" spans="1:14" ht="34.049999999999997" customHeight="1">
      <c r="B128" s="24" t="s">
        <v>127</v>
      </c>
    </row>
    <row r="129" spans="1:16" s="35" customFormat="1" ht="57" customHeight="1">
      <c r="A129" s="10" t="s">
        <v>219</v>
      </c>
      <c r="B129" s="92" t="s">
        <v>128</v>
      </c>
      <c r="C129" s="92"/>
      <c r="D129" s="92"/>
      <c r="E129" s="92"/>
      <c r="F129" s="92"/>
      <c r="G129" s="92"/>
      <c r="H129" s="92" t="s">
        <v>129</v>
      </c>
      <c r="I129" s="92"/>
      <c r="J129" s="92"/>
      <c r="K129" s="92" t="s">
        <v>307</v>
      </c>
      <c r="L129" s="92"/>
      <c r="M129" s="92"/>
      <c r="N129" s="92"/>
    </row>
    <row r="130" spans="1:16" ht="34.5" customHeight="1">
      <c r="B130" s="230"/>
      <c r="C130" s="230"/>
      <c r="D130" s="230"/>
      <c r="E130" s="230"/>
      <c r="F130" s="230"/>
      <c r="G130" s="230"/>
      <c r="H130" s="230"/>
      <c r="I130" s="230"/>
      <c r="J130" s="230"/>
      <c r="K130" s="231"/>
      <c r="L130" s="231"/>
      <c r="M130" s="231"/>
      <c r="N130" s="231"/>
    </row>
    <row r="131" spans="1:16" ht="20.25" customHeight="1">
      <c r="B131" s="30"/>
      <c r="C131" s="30"/>
      <c r="D131" s="30"/>
      <c r="E131" s="30"/>
      <c r="F131" s="25"/>
      <c r="G131" s="25"/>
      <c r="H131" s="25"/>
      <c r="I131" s="25"/>
      <c r="J131" s="27"/>
      <c r="K131" s="27"/>
      <c r="L131" s="27"/>
      <c r="M131" s="27"/>
      <c r="N131" s="27"/>
    </row>
    <row r="132" spans="1:16" ht="33" customHeight="1">
      <c r="B132" s="24" t="s">
        <v>130</v>
      </c>
      <c r="C132" s="36"/>
      <c r="D132" s="36"/>
      <c r="E132" s="36"/>
      <c r="F132" s="36"/>
      <c r="G132" s="37"/>
      <c r="H132" s="37"/>
      <c r="I132" s="37"/>
      <c r="J132" s="37"/>
      <c r="K132" s="37"/>
      <c r="L132" s="37"/>
      <c r="M132" s="37"/>
      <c r="N132" s="37"/>
    </row>
    <row r="133" spans="1:16" s="35" customFormat="1" ht="64.95" customHeight="1">
      <c r="A133" s="10" t="s">
        <v>219</v>
      </c>
      <c r="B133" s="92" t="s">
        <v>131</v>
      </c>
      <c r="C133" s="92"/>
      <c r="D133" s="92"/>
      <c r="E133" s="92"/>
      <c r="F133" s="92"/>
      <c r="G133" s="92" t="s">
        <v>132</v>
      </c>
      <c r="H133" s="92"/>
      <c r="I133" s="92"/>
      <c r="J133" s="92"/>
      <c r="K133" s="92"/>
      <c r="L133" s="29" t="s">
        <v>133</v>
      </c>
      <c r="M133" s="92" t="s">
        <v>134</v>
      </c>
      <c r="N133" s="92"/>
    </row>
    <row r="134" spans="1:16" s="66" customFormat="1" ht="31.5" customHeight="1">
      <c r="B134" s="154"/>
      <c r="C134" s="152"/>
      <c r="D134" s="152"/>
      <c r="E134" s="152"/>
      <c r="F134" s="153"/>
      <c r="G134" s="215"/>
      <c r="H134" s="216"/>
      <c r="I134" s="216"/>
      <c r="J134" s="216"/>
      <c r="K134" s="217"/>
      <c r="L134" s="232"/>
      <c r="M134" s="215"/>
      <c r="N134" s="217"/>
    </row>
    <row r="135" spans="1:16" s="38" customFormat="1" ht="15" customHeight="1">
      <c r="B135" s="133"/>
      <c r="C135" s="134"/>
      <c r="D135" s="134"/>
      <c r="E135" s="134"/>
      <c r="F135" s="135"/>
      <c r="G135" s="133"/>
      <c r="H135" s="134"/>
      <c r="I135" s="134"/>
      <c r="J135" s="134"/>
      <c r="K135" s="135"/>
      <c r="L135" s="39"/>
      <c r="M135" s="133"/>
      <c r="N135" s="135"/>
    </row>
    <row r="136" spans="1:16" s="38" customFormat="1" ht="15" customHeight="1">
      <c r="B136" s="40"/>
      <c r="C136" s="40"/>
      <c r="D136" s="40"/>
      <c r="E136" s="40"/>
      <c r="F136" s="40"/>
      <c r="G136" s="40"/>
      <c r="H136" s="40"/>
      <c r="I136" s="40"/>
      <c r="J136" s="40"/>
      <c r="K136" s="40"/>
      <c r="L136" s="40"/>
      <c r="M136" s="40"/>
      <c r="N136" s="40"/>
    </row>
    <row r="137" spans="1:16" ht="15.75" customHeight="1">
      <c r="B137" s="24" t="s">
        <v>135</v>
      </c>
    </row>
    <row r="138" spans="1:16" ht="165">
      <c r="A138" s="28" t="s">
        <v>220</v>
      </c>
      <c r="B138" s="41" t="s">
        <v>136</v>
      </c>
      <c r="C138" s="29" t="s">
        <v>137</v>
      </c>
      <c r="D138" s="29" t="s">
        <v>138</v>
      </c>
      <c r="E138" s="29" t="s">
        <v>139</v>
      </c>
      <c r="F138" s="29" t="s">
        <v>140</v>
      </c>
      <c r="G138" s="92" t="s">
        <v>62</v>
      </c>
      <c r="H138" s="92"/>
      <c r="I138" s="92"/>
      <c r="J138" s="92"/>
      <c r="K138" s="93" t="s">
        <v>141</v>
      </c>
      <c r="L138" s="94"/>
      <c r="M138" s="29" t="s">
        <v>142</v>
      </c>
      <c r="N138" s="29" t="s">
        <v>268</v>
      </c>
      <c r="O138" s="29" t="s">
        <v>269</v>
      </c>
      <c r="P138" s="29" t="s">
        <v>270</v>
      </c>
    </row>
    <row r="139" spans="1:16" ht="72.599999999999994" customHeight="1">
      <c r="B139" s="64" t="s">
        <v>143</v>
      </c>
      <c r="C139" s="68">
        <v>1</v>
      </c>
      <c r="D139" s="69">
        <v>3.13</v>
      </c>
      <c r="E139" s="70">
        <v>0</v>
      </c>
      <c r="F139" s="71">
        <v>0</v>
      </c>
      <c r="G139" s="95" t="s">
        <v>316</v>
      </c>
      <c r="H139" s="96"/>
      <c r="I139" s="96"/>
      <c r="J139" s="96"/>
      <c r="K139" s="97" t="s">
        <v>317</v>
      </c>
      <c r="L139" s="97"/>
      <c r="M139" s="68">
        <v>0</v>
      </c>
      <c r="N139" s="68">
        <v>62</v>
      </c>
      <c r="O139" s="68">
        <v>3</v>
      </c>
      <c r="P139" s="68">
        <v>186</v>
      </c>
    </row>
    <row r="140" spans="1:16">
      <c r="B140" s="31" t="s">
        <v>144</v>
      </c>
      <c r="C140" s="72"/>
      <c r="D140" s="73"/>
      <c r="E140" s="74"/>
      <c r="F140" s="74"/>
      <c r="G140" s="128"/>
      <c r="H140" s="129"/>
      <c r="I140" s="129"/>
      <c r="J140" s="129"/>
      <c r="K140" s="130"/>
      <c r="L140" s="130"/>
      <c r="M140" s="72"/>
      <c r="N140" s="72"/>
      <c r="O140" s="72"/>
      <c r="P140" s="72"/>
    </row>
    <row r="141" spans="1:16">
      <c r="B141" s="31" t="s">
        <v>267</v>
      </c>
      <c r="C141" s="72"/>
      <c r="D141" s="73"/>
      <c r="E141" s="74"/>
      <c r="F141" s="74"/>
      <c r="G141" s="128"/>
      <c r="H141" s="129"/>
      <c r="I141" s="129"/>
      <c r="J141" s="129"/>
      <c r="K141" s="131"/>
      <c r="L141" s="132"/>
      <c r="M141" s="72"/>
      <c r="N141" s="72"/>
      <c r="O141" s="72"/>
      <c r="P141" s="72"/>
    </row>
    <row r="142" spans="1:16">
      <c r="B142" s="31" t="s">
        <v>308</v>
      </c>
      <c r="C142" s="72"/>
      <c r="D142" s="73"/>
      <c r="E142" s="74"/>
      <c r="F142" s="74"/>
      <c r="G142" s="128"/>
      <c r="H142" s="129"/>
      <c r="I142" s="129"/>
      <c r="J142" s="129"/>
      <c r="K142" s="131"/>
      <c r="L142" s="132"/>
      <c r="M142" s="72"/>
      <c r="N142" s="72"/>
      <c r="O142" s="72"/>
      <c r="P142" s="72"/>
    </row>
    <row r="143" spans="1:16">
      <c r="B143" s="31" t="s">
        <v>309</v>
      </c>
      <c r="C143" s="72"/>
      <c r="D143" s="73"/>
      <c r="E143" s="74"/>
      <c r="F143" s="74"/>
      <c r="G143" s="128"/>
      <c r="H143" s="129"/>
      <c r="I143" s="129"/>
      <c r="J143" s="129"/>
      <c r="K143" s="131"/>
      <c r="L143" s="132"/>
      <c r="M143" s="72"/>
      <c r="N143" s="72"/>
      <c r="O143" s="72"/>
      <c r="P143" s="72"/>
    </row>
    <row r="144" spans="1:16">
      <c r="B144" s="42"/>
      <c r="C144" s="44"/>
      <c r="D144" s="36"/>
      <c r="G144" s="27"/>
      <c r="H144" s="27"/>
      <c r="I144" s="27"/>
      <c r="J144" s="27"/>
      <c r="K144" s="44"/>
      <c r="L144" s="44"/>
      <c r="M144" s="42"/>
      <c r="N144" s="42"/>
    </row>
    <row r="145" spans="1:14">
      <c r="B145" s="42"/>
      <c r="C145" s="44"/>
      <c r="D145" s="36"/>
      <c r="G145" s="27"/>
      <c r="H145" s="27"/>
      <c r="I145" s="27"/>
      <c r="J145" s="27"/>
      <c r="K145" s="44"/>
      <c r="L145" s="44"/>
      <c r="M145" s="42"/>
      <c r="N145" s="42"/>
    </row>
    <row r="146" spans="1:14">
      <c r="B146" s="42"/>
      <c r="C146" s="44"/>
      <c r="D146" s="36"/>
      <c r="G146" s="27"/>
      <c r="H146" s="27"/>
      <c r="I146" s="27"/>
      <c r="J146" s="27"/>
      <c r="K146" s="44"/>
      <c r="L146" s="44"/>
      <c r="M146" s="42"/>
      <c r="N146" s="42"/>
    </row>
    <row r="147" spans="1:14">
      <c r="B147" s="45"/>
      <c r="C147" s="44"/>
      <c r="D147" s="44"/>
      <c r="E147" s="45"/>
      <c r="F147" s="45"/>
      <c r="G147" s="43"/>
      <c r="K147" s="27"/>
      <c r="L147" s="27"/>
      <c r="M147" s="27"/>
      <c r="N147" s="27"/>
    </row>
    <row r="148" spans="1:14" ht="43.95" customHeight="1">
      <c r="A148" s="28" t="s">
        <v>219</v>
      </c>
      <c r="B148" s="24" t="s">
        <v>145</v>
      </c>
    </row>
    <row r="149" spans="1:14">
      <c r="B149" s="92" t="s">
        <v>146</v>
      </c>
      <c r="C149" s="92"/>
      <c r="D149" s="92"/>
      <c r="E149" s="92"/>
      <c r="F149" s="92"/>
      <c r="G149" s="92"/>
      <c r="H149" s="92"/>
      <c r="I149" s="92"/>
      <c r="J149" s="29" t="s">
        <v>52</v>
      </c>
      <c r="K149" s="92" t="s">
        <v>147</v>
      </c>
      <c r="L149" s="92"/>
      <c r="M149" s="92"/>
      <c r="N149" s="92"/>
    </row>
    <row r="150" spans="1:14" s="33" customFormat="1" ht="38.549999999999997" customHeight="1">
      <c r="B150" s="101" t="s">
        <v>148</v>
      </c>
      <c r="C150" s="101"/>
      <c r="D150" s="101"/>
      <c r="E150" s="101"/>
      <c r="F150" s="101"/>
      <c r="G150" s="101"/>
      <c r="H150" s="101"/>
      <c r="I150" s="101"/>
      <c r="J150" s="74"/>
      <c r="K150" s="129"/>
      <c r="L150" s="219"/>
      <c r="M150" s="219"/>
      <c r="N150" s="219"/>
    </row>
    <row r="151" spans="1:14" s="33" customFormat="1" ht="43.95" customHeight="1">
      <c r="B151" s="101" t="s">
        <v>149</v>
      </c>
      <c r="C151" s="101"/>
      <c r="D151" s="101"/>
      <c r="E151" s="101"/>
      <c r="F151" s="101"/>
      <c r="G151" s="101"/>
      <c r="H151" s="101"/>
      <c r="I151" s="101"/>
      <c r="J151" s="74"/>
      <c r="K151" s="129"/>
      <c r="L151" s="219"/>
      <c r="M151" s="219"/>
      <c r="N151" s="219"/>
    </row>
    <row r="152" spans="1:14" ht="20.25" customHeight="1">
      <c r="B152" s="30"/>
      <c r="C152" s="30"/>
      <c r="D152" s="30"/>
      <c r="E152" s="30"/>
      <c r="F152" s="25"/>
      <c r="G152" s="25"/>
      <c r="H152" s="25"/>
      <c r="I152" s="25"/>
      <c r="J152" s="27"/>
      <c r="K152" s="27"/>
      <c r="L152" s="27"/>
      <c r="M152" s="27"/>
      <c r="N152" s="27"/>
    </row>
    <row r="153" spans="1:14" ht="25.5" customHeight="1">
      <c r="B153" s="24" t="s">
        <v>150</v>
      </c>
      <c r="C153" s="25"/>
      <c r="D153" s="25"/>
      <c r="E153" s="27"/>
      <c r="F153" s="27"/>
      <c r="G153" s="27"/>
      <c r="H153" s="44"/>
      <c r="I153" s="44"/>
      <c r="J153" s="44"/>
      <c r="K153" s="27"/>
      <c r="L153" s="27"/>
      <c r="M153" s="27"/>
      <c r="N153" s="27"/>
    </row>
    <row r="154" spans="1:14" ht="31.05" customHeight="1">
      <c r="B154" s="24" t="s">
        <v>151</v>
      </c>
      <c r="C154" s="25"/>
      <c r="D154" s="25"/>
      <c r="E154" s="27"/>
      <c r="F154" s="27"/>
      <c r="G154" s="27"/>
      <c r="H154" s="44"/>
      <c r="I154" s="44"/>
      <c r="J154" s="44"/>
      <c r="K154" s="27"/>
      <c r="L154" s="27"/>
      <c r="M154" s="27"/>
      <c r="N154" s="27"/>
    </row>
    <row r="155" spans="1:14" ht="50.1" customHeight="1">
      <c r="A155" s="28" t="s">
        <v>221</v>
      </c>
      <c r="B155" s="92" t="s">
        <v>152</v>
      </c>
      <c r="C155" s="92"/>
      <c r="D155" s="92"/>
      <c r="E155" s="92" t="s">
        <v>153</v>
      </c>
      <c r="F155" s="92"/>
      <c r="G155" s="92"/>
      <c r="H155" s="92"/>
      <c r="I155" s="29" t="s">
        <v>154</v>
      </c>
      <c r="J155" s="29" t="s">
        <v>155</v>
      </c>
      <c r="K155" s="92" t="s">
        <v>147</v>
      </c>
      <c r="L155" s="92"/>
      <c r="M155" s="92"/>
      <c r="N155" s="92"/>
    </row>
    <row r="156" spans="1:14" ht="30" customHeight="1">
      <c r="B156" s="127" t="s">
        <v>263</v>
      </c>
      <c r="C156" s="127"/>
      <c r="D156" s="127"/>
      <c r="E156" s="127" t="s">
        <v>264</v>
      </c>
      <c r="F156" s="127"/>
      <c r="G156" s="127"/>
      <c r="H156" s="127"/>
      <c r="I156" s="75">
        <v>1825243.69</v>
      </c>
      <c r="J156" s="75">
        <v>1456291.98</v>
      </c>
      <c r="K156" s="233"/>
      <c r="L156" s="233"/>
      <c r="M156" s="233"/>
      <c r="N156" s="233"/>
    </row>
    <row r="157" spans="1:14" ht="20.25" customHeight="1">
      <c r="B157" s="36"/>
      <c r="C157" s="36"/>
      <c r="D157" s="36"/>
      <c r="E157" s="36"/>
      <c r="F157" s="36"/>
      <c r="G157" s="36"/>
      <c r="H157" s="36"/>
      <c r="K157" s="27"/>
      <c r="L157" s="27"/>
      <c r="M157" s="27"/>
      <c r="N157" s="27"/>
    </row>
    <row r="158" spans="1:14" ht="46.95" customHeight="1">
      <c r="A158" s="28" t="s">
        <v>221</v>
      </c>
      <c r="B158" s="24" t="s">
        <v>156</v>
      </c>
    </row>
    <row r="159" spans="1:14" ht="42.75" customHeight="1">
      <c r="B159" s="92" t="s">
        <v>157</v>
      </c>
      <c r="C159" s="92"/>
      <c r="D159" s="92" t="s">
        <v>158</v>
      </c>
      <c r="E159" s="92"/>
      <c r="F159" s="92" t="s">
        <v>159</v>
      </c>
      <c r="G159" s="92"/>
      <c r="H159" s="92" t="s">
        <v>160</v>
      </c>
      <c r="I159" s="92"/>
      <c r="J159" s="92"/>
      <c r="K159" s="92" t="s">
        <v>161</v>
      </c>
      <c r="L159" s="92"/>
      <c r="M159" s="92"/>
      <c r="N159" s="29" t="s">
        <v>162</v>
      </c>
    </row>
    <row r="160" spans="1:14" ht="28.5" customHeight="1">
      <c r="B160" s="120">
        <f>+I156</f>
        <v>1825243.69</v>
      </c>
      <c r="C160" s="120"/>
      <c r="D160" s="120">
        <v>1167560.44</v>
      </c>
      <c r="E160" s="120"/>
      <c r="F160" s="120">
        <v>800077.82</v>
      </c>
      <c r="G160" s="120"/>
      <c r="H160" s="121">
        <v>231051.03</v>
      </c>
      <c r="I160" s="122"/>
      <c r="J160" s="123"/>
      <c r="K160" s="124">
        <v>0</v>
      </c>
      <c r="L160" s="125"/>
      <c r="M160" s="126"/>
      <c r="N160" s="76">
        <f>+(F160+K160)/(D160+H160)</f>
        <v>0.57205152192838804</v>
      </c>
    </row>
    <row r="161" spans="1:14" ht="20.25" customHeight="1">
      <c r="B161" s="30"/>
      <c r="C161" s="30"/>
      <c r="D161" s="30"/>
      <c r="E161" s="30"/>
      <c r="F161" s="25"/>
      <c r="G161" s="25"/>
      <c r="H161" s="25"/>
      <c r="I161" s="25"/>
      <c r="J161" s="27"/>
      <c r="K161" s="27"/>
      <c r="L161" s="27"/>
      <c r="M161" s="27"/>
      <c r="N161" s="27"/>
    </row>
    <row r="162" spans="1:14" ht="16.5" customHeight="1">
      <c r="B162" s="24" t="s">
        <v>163</v>
      </c>
    </row>
    <row r="163" spans="1:14" ht="30">
      <c r="A163" s="28" t="s">
        <v>310</v>
      </c>
      <c r="B163" s="92" t="s">
        <v>164</v>
      </c>
      <c r="C163" s="92"/>
      <c r="D163" s="92"/>
      <c r="E163" s="92"/>
      <c r="F163" s="92"/>
      <c r="G163" s="92" t="s">
        <v>165</v>
      </c>
      <c r="H163" s="92"/>
      <c r="I163" s="92"/>
      <c r="J163" s="92"/>
      <c r="K163" s="92" t="s">
        <v>62</v>
      </c>
      <c r="L163" s="92"/>
      <c r="M163" s="92"/>
      <c r="N163" s="92"/>
    </row>
    <row r="164" spans="1:14" ht="45">
      <c r="B164" s="92"/>
      <c r="C164" s="92"/>
      <c r="D164" s="92"/>
      <c r="E164" s="92"/>
      <c r="F164" s="92"/>
      <c r="G164" s="29" t="s">
        <v>166</v>
      </c>
      <c r="H164" s="29" t="s">
        <v>167</v>
      </c>
      <c r="I164" s="29" t="s">
        <v>168</v>
      </c>
      <c r="J164" s="29" t="s">
        <v>169</v>
      </c>
      <c r="K164" s="92"/>
      <c r="L164" s="92"/>
      <c r="M164" s="92"/>
      <c r="N164" s="92"/>
    </row>
    <row r="165" spans="1:14" ht="21" customHeight="1">
      <c r="B165" s="110" t="s">
        <v>218</v>
      </c>
      <c r="C165" s="110"/>
      <c r="D165" s="110"/>
      <c r="E165" s="110"/>
      <c r="F165" s="110"/>
      <c r="G165" s="78">
        <v>1</v>
      </c>
      <c r="H165" s="79">
        <v>0</v>
      </c>
      <c r="I165" s="78">
        <v>0</v>
      </c>
      <c r="J165" s="80">
        <v>0</v>
      </c>
      <c r="K165" s="116" t="s">
        <v>319</v>
      </c>
      <c r="L165" s="91"/>
      <c r="M165" s="91"/>
      <c r="N165" s="91"/>
    </row>
    <row r="166" spans="1:14" ht="21" customHeight="1">
      <c r="B166" s="110" t="s">
        <v>265</v>
      </c>
      <c r="C166" s="110"/>
      <c r="D166" s="110"/>
      <c r="E166" s="110"/>
      <c r="F166" s="110"/>
      <c r="G166" s="78">
        <v>2</v>
      </c>
      <c r="H166" s="81">
        <v>34790.31</v>
      </c>
      <c r="I166" s="78">
        <v>2</v>
      </c>
      <c r="J166" s="79">
        <f>H166</f>
        <v>34790.31</v>
      </c>
      <c r="K166" s="90" t="s">
        <v>320</v>
      </c>
      <c r="L166" s="91"/>
      <c r="M166" s="91"/>
      <c r="N166" s="91"/>
    </row>
    <row r="167" spans="1:14" ht="21" customHeight="1">
      <c r="B167" s="110" t="s">
        <v>232</v>
      </c>
      <c r="C167" s="110"/>
      <c r="D167" s="110"/>
      <c r="E167" s="110"/>
      <c r="F167" s="110"/>
      <c r="G167" s="82">
        <v>0</v>
      </c>
      <c r="H167" s="83">
        <v>0</v>
      </c>
      <c r="I167" s="82">
        <v>0</v>
      </c>
      <c r="J167" s="83">
        <v>0</v>
      </c>
      <c r="K167" s="117"/>
      <c r="L167" s="117"/>
      <c r="M167" s="117"/>
      <c r="N167" s="117"/>
    </row>
    <row r="168" spans="1:14" ht="21" customHeight="1">
      <c r="B168" s="110" t="s">
        <v>233</v>
      </c>
      <c r="C168" s="110"/>
      <c r="D168" s="110"/>
      <c r="E168" s="110"/>
      <c r="F168" s="110"/>
      <c r="G168" s="82">
        <v>1</v>
      </c>
      <c r="H168" s="83">
        <v>23000</v>
      </c>
      <c r="I168" s="82">
        <v>1</v>
      </c>
      <c r="J168" s="83">
        <v>23000</v>
      </c>
      <c r="K168" s="118" t="s">
        <v>321</v>
      </c>
      <c r="L168" s="119"/>
      <c r="M168" s="119"/>
      <c r="N168" s="119"/>
    </row>
    <row r="169" spans="1:14" ht="21" customHeight="1">
      <c r="B169" s="110" t="s">
        <v>234</v>
      </c>
      <c r="C169" s="110"/>
      <c r="D169" s="110"/>
      <c r="E169" s="110"/>
      <c r="F169" s="110"/>
      <c r="G169" s="78">
        <v>0</v>
      </c>
      <c r="H169" s="84">
        <v>0</v>
      </c>
      <c r="I169" s="78">
        <v>0</v>
      </c>
      <c r="J169" s="84">
        <v>0</v>
      </c>
      <c r="K169" s="89"/>
      <c r="L169" s="89"/>
      <c r="M169" s="89"/>
      <c r="N169" s="89"/>
    </row>
    <row r="170" spans="1:14" ht="21" customHeight="1">
      <c r="B170" s="110" t="s">
        <v>235</v>
      </c>
      <c r="C170" s="110"/>
      <c r="D170" s="110"/>
      <c r="E170" s="110"/>
      <c r="F170" s="110"/>
      <c r="G170" s="78">
        <v>0</v>
      </c>
      <c r="H170" s="84">
        <v>0</v>
      </c>
      <c r="I170" s="78">
        <v>0</v>
      </c>
      <c r="J170" s="84">
        <v>0</v>
      </c>
      <c r="K170" s="89"/>
      <c r="L170" s="89"/>
      <c r="M170" s="89"/>
      <c r="N170" s="89"/>
    </row>
    <row r="171" spans="1:14" ht="21" customHeight="1">
      <c r="B171" s="110" t="s">
        <v>236</v>
      </c>
      <c r="C171" s="110"/>
      <c r="D171" s="110"/>
      <c r="E171" s="110"/>
      <c r="F171" s="110"/>
      <c r="G171" s="78">
        <v>1</v>
      </c>
      <c r="H171" s="84">
        <v>0</v>
      </c>
      <c r="I171" s="78">
        <v>1</v>
      </c>
      <c r="J171" s="84">
        <v>0</v>
      </c>
      <c r="K171" s="90" t="s">
        <v>322</v>
      </c>
      <c r="L171" s="89"/>
      <c r="M171" s="89"/>
      <c r="N171" s="89"/>
    </row>
    <row r="172" spans="1:14" ht="21" customHeight="1">
      <c r="B172" s="110" t="s">
        <v>217</v>
      </c>
      <c r="C172" s="110"/>
      <c r="D172" s="110"/>
      <c r="E172" s="110"/>
      <c r="F172" s="110"/>
      <c r="G172" s="78">
        <v>0</v>
      </c>
      <c r="H172" s="84">
        <v>0</v>
      </c>
      <c r="I172" s="78">
        <v>0</v>
      </c>
      <c r="J172" s="85">
        <v>0</v>
      </c>
      <c r="K172" s="91"/>
      <c r="L172" s="91"/>
      <c r="M172" s="91"/>
      <c r="N172" s="91"/>
    </row>
    <row r="173" spans="1:14" ht="21" customHeight="1">
      <c r="B173" s="110" t="s">
        <v>237</v>
      </c>
      <c r="C173" s="110"/>
      <c r="D173" s="110"/>
      <c r="E173" s="110"/>
      <c r="F173" s="110"/>
      <c r="G173" s="78">
        <v>0</v>
      </c>
      <c r="H173" s="84">
        <v>0</v>
      </c>
      <c r="I173" s="78">
        <v>0</v>
      </c>
      <c r="J173" s="84">
        <v>0</v>
      </c>
      <c r="K173" s="89"/>
      <c r="L173" s="89"/>
      <c r="M173" s="89"/>
      <c r="N173" s="89"/>
    </row>
    <row r="174" spans="1:14" ht="21" customHeight="1">
      <c r="B174" s="110" t="s">
        <v>238</v>
      </c>
      <c r="C174" s="110"/>
      <c r="D174" s="110"/>
      <c r="E174" s="110"/>
      <c r="F174" s="110"/>
      <c r="G174" s="78">
        <v>25</v>
      </c>
      <c r="H174" s="86">
        <v>70052.747900000002</v>
      </c>
      <c r="I174" s="78">
        <v>25</v>
      </c>
      <c r="J174" s="86">
        <v>70052.747900000002</v>
      </c>
      <c r="K174" s="90" t="s">
        <v>256</v>
      </c>
      <c r="L174" s="91"/>
      <c r="M174" s="91"/>
      <c r="N174" s="91"/>
    </row>
    <row r="175" spans="1:14" ht="21" customHeight="1">
      <c r="B175" s="110" t="s">
        <v>239</v>
      </c>
      <c r="C175" s="110"/>
      <c r="D175" s="110"/>
      <c r="E175" s="110"/>
      <c r="F175" s="110"/>
      <c r="G175" s="78">
        <v>6</v>
      </c>
      <c r="H175" s="87">
        <v>110961.12710000001</v>
      </c>
      <c r="I175" s="78">
        <v>6</v>
      </c>
      <c r="J175" s="87">
        <v>110961.12710000001</v>
      </c>
      <c r="K175" s="91" t="s">
        <v>323</v>
      </c>
      <c r="L175" s="91"/>
      <c r="M175" s="91"/>
      <c r="N175" s="91"/>
    </row>
    <row r="176" spans="1:14" ht="21" customHeight="1">
      <c r="B176" s="110" t="s">
        <v>240</v>
      </c>
      <c r="C176" s="110"/>
      <c r="D176" s="110"/>
      <c r="E176" s="110"/>
      <c r="F176" s="110"/>
      <c r="G176" s="78">
        <v>0</v>
      </c>
      <c r="H176" s="84">
        <v>0</v>
      </c>
      <c r="I176" s="78">
        <v>0</v>
      </c>
      <c r="J176" s="84">
        <v>0</v>
      </c>
      <c r="K176" s="89"/>
      <c r="L176" s="89"/>
      <c r="M176" s="89"/>
      <c r="N176" s="89"/>
    </row>
    <row r="177" spans="1:14" ht="21" customHeight="1">
      <c r="B177" s="110" t="s">
        <v>241</v>
      </c>
      <c r="C177" s="110"/>
      <c r="D177" s="110"/>
      <c r="E177" s="110"/>
      <c r="F177" s="110"/>
      <c r="G177" s="78">
        <v>0</v>
      </c>
      <c r="H177" s="84">
        <v>0</v>
      </c>
      <c r="I177" s="78">
        <v>0</v>
      </c>
      <c r="J177" s="84">
        <v>0</v>
      </c>
      <c r="K177" s="89"/>
      <c r="L177" s="89"/>
      <c r="M177" s="89"/>
      <c r="N177" s="89"/>
    </row>
    <row r="178" spans="1:14" ht="21" customHeight="1">
      <c r="B178" s="110" t="s">
        <v>242</v>
      </c>
      <c r="C178" s="110"/>
      <c r="D178" s="110"/>
      <c r="E178" s="110"/>
      <c r="F178" s="110"/>
      <c r="G178" s="78">
        <v>0</v>
      </c>
      <c r="H178" s="84">
        <v>0</v>
      </c>
      <c r="I178" s="78">
        <v>0</v>
      </c>
      <c r="J178" s="84">
        <v>0</v>
      </c>
      <c r="K178" s="89"/>
      <c r="L178" s="89"/>
      <c r="M178" s="89"/>
      <c r="N178" s="89"/>
    </row>
    <row r="179" spans="1:14" ht="21" customHeight="1">
      <c r="B179" s="110" t="s">
        <v>243</v>
      </c>
      <c r="C179" s="110"/>
      <c r="D179" s="110"/>
      <c r="E179" s="110"/>
      <c r="F179" s="110"/>
      <c r="G179" s="78">
        <v>0</v>
      </c>
      <c r="H179" s="84">
        <v>0</v>
      </c>
      <c r="I179" s="78">
        <v>0</v>
      </c>
      <c r="J179" s="84">
        <v>0</v>
      </c>
      <c r="K179" s="89"/>
      <c r="L179" s="89"/>
      <c r="M179" s="89"/>
      <c r="N179" s="89"/>
    </row>
    <row r="180" spans="1:14">
      <c r="B180" s="36"/>
      <c r="C180" s="36"/>
      <c r="D180" s="36"/>
      <c r="E180" s="36"/>
      <c r="F180" s="36"/>
      <c r="K180" s="27"/>
      <c r="L180" s="27"/>
      <c r="M180" s="27"/>
      <c r="N180" s="27"/>
    </row>
    <row r="181" spans="1:14" ht="54" customHeight="1">
      <c r="A181" s="28" t="s">
        <v>311</v>
      </c>
      <c r="B181" s="24" t="s">
        <v>170</v>
      </c>
      <c r="C181" s="8"/>
    </row>
    <row r="182" spans="1:14" ht="34.049999999999997" customHeight="1">
      <c r="B182" s="111" t="s">
        <v>171</v>
      </c>
      <c r="C182" s="112"/>
      <c r="D182" s="112"/>
      <c r="E182" s="112"/>
      <c r="F182" s="113"/>
      <c r="G182" s="92" t="s">
        <v>172</v>
      </c>
      <c r="H182" s="92"/>
      <c r="I182" s="92"/>
      <c r="J182" s="29" t="s">
        <v>173</v>
      </c>
      <c r="K182" s="92" t="s">
        <v>62</v>
      </c>
      <c r="L182" s="92"/>
      <c r="M182" s="92"/>
      <c r="N182" s="92"/>
    </row>
    <row r="183" spans="1:14" ht="26.55" customHeight="1">
      <c r="B183" s="215" t="s">
        <v>174</v>
      </c>
      <c r="C183" s="216"/>
      <c r="D183" s="216"/>
      <c r="E183" s="216"/>
      <c r="F183" s="217"/>
      <c r="G183" s="235" t="s">
        <v>227</v>
      </c>
      <c r="H183" s="236"/>
      <c r="I183" s="237"/>
      <c r="J183" s="234" t="s">
        <v>228</v>
      </c>
      <c r="K183" s="235" t="s">
        <v>228</v>
      </c>
      <c r="L183" s="236"/>
      <c r="M183" s="236"/>
      <c r="N183" s="237"/>
    </row>
    <row r="184" spans="1:14" ht="26.55" customHeight="1">
      <c r="B184" s="215" t="s">
        <v>213</v>
      </c>
      <c r="C184" s="216"/>
      <c r="D184" s="216"/>
      <c r="E184" s="216"/>
      <c r="F184" s="217"/>
      <c r="G184" s="238" t="s">
        <v>227</v>
      </c>
      <c r="H184" s="238"/>
      <c r="I184" s="238"/>
      <c r="J184" s="234" t="s">
        <v>228</v>
      </c>
      <c r="K184" s="235" t="s">
        <v>228</v>
      </c>
      <c r="L184" s="236"/>
      <c r="M184" s="236"/>
      <c r="N184" s="237"/>
    </row>
    <row r="185" spans="1:14" ht="26.55" customHeight="1">
      <c r="B185" s="230" t="s">
        <v>214</v>
      </c>
      <c r="C185" s="230"/>
      <c r="D185" s="230"/>
      <c r="E185" s="230"/>
      <c r="F185" s="230"/>
      <c r="G185" s="235" t="s">
        <v>227</v>
      </c>
      <c r="H185" s="236"/>
      <c r="I185" s="237"/>
      <c r="J185" s="234" t="s">
        <v>228</v>
      </c>
      <c r="K185" s="235" t="s">
        <v>228</v>
      </c>
      <c r="L185" s="236"/>
      <c r="M185" s="236"/>
      <c r="N185" s="237"/>
    </row>
    <row r="186" spans="1:14" ht="26.55" customHeight="1">
      <c r="B186" s="230" t="s">
        <v>215</v>
      </c>
      <c r="C186" s="230"/>
      <c r="D186" s="230"/>
      <c r="E186" s="230"/>
      <c r="F186" s="230"/>
      <c r="G186" s="238" t="s">
        <v>324</v>
      </c>
      <c r="H186" s="238"/>
      <c r="I186" s="238"/>
      <c r="J186" s="234"/>
      <c r="K186" s="235"/>
      <c r="L186" s="236"/>
      <c r="M186" s="236"/>
      <c r="N186" s="237"/>
    </row>
    <row r="187" spans="1:14" ht="41.4" customHeight="1">
      <c r="B187" s="230" t="s">
        <v>216</v>
      </c>
      <c r="C187" s="230"/>
      <c r="D187" s="230"/>
      <c r="E187" s="230"/>
      <c r="F187" s="230"/>
      <c r="G187" s="235" t="s">
        <v>227</v>
      </c>
      <c r="H187" s="236"/>
      <c r="I187" s="237"/>
      <c r="J187" s="234" t="s">
        <v>228</v>
      </c>
      <c r="K187" s="235" t="s">
        <v>228</v>
      </c>
      <c r="L187" s="236"/>
      <c r="M187" s="236"/>
      <c r="N187" s="237"/>
    </row>
    <row r="188" spans="1:14" ht="16.5" customHeight="1">
      <c r="B188" s="36"/>
      <c r="C188" s="36"/>
      <c r="D188" s="36"/>
      <c r="E188" s="36"/>
      <c r="F188" s="36"/>
      <c r="G188" s="27"/>
      <c r="H188" s="27"/>
      <c r="I188" s="27"/>
      <c r="K188" s="27"/>
      <c r="L188" s="27"/>
      <c r="M188" s="27"/>
      <c r="N188" s="27"/>
    </row>
    <row r="189" spans="1:14" ht="54.45" customHeight="1">
      <c r="A189" s="28" t="s">
        <v>219</v>
      </c>
      <c r="B189" s="24" t="s">
        <v>175</v>
      </c>
    </row>
    <row r="190" spans="1:14" ht="24" customHeight="1">
      <c r="B190" s="92" t="s">
        <v>176</v>
      </c>
      <c r="C190" s="92"/>
      <c r="D190" s="29" t="s">
        <v>177</v>
      </c>
      <c r="E190" s="29" t="s">
        <v>178</v>
      </c>
      <c r="F190" s="29" t="s">
        <v>179</v>
      </c>
      <c r="G190" s="92" t="s">
        <v>92</v>
      </c>
      <c r="H190" s="92"/>
      <c r="I190" s="92"/>
      <c r="J190" s="92"/>
      <c r="K190" s="92" t="s">
        <v>147</v>
      </c>
      <c r="L190" s="92"/>
      <c r="M190" s="92"/>
      <c r="N190" s="92"/>
    </row>
    <row r="191" spans="1:14" ht="39" customHeight="1">
      <c r="B191" s="102" t="s">
        <v>180</v>
      </c>
      <c r="C191" s="103"/>
      <c r="D191" s="13" t="s">
        <v>227</v>
      </c>
      <c r="E191" s="13" t="s">
        <v>227</v>
      </c>
      <c r="F191" s="13" t="s">
        <v>227</v>
      </c>
      <c r="G191" s="104"/>
      <c r="H191" s="105"/>
      <c r="I191" s="105"/>
      <c r="J191" s="106"/>
      <c r="K191" s="107"/>
      <c r="L191" s="108"/>
      <c r="M191" s="108"/>
      <c r="N191" s="109"/>
    </row>
    <row r="192" spans="1:14" ht="39" customHeight="1">
      <c r="B192" s="102" t="s">
        <v>181</v>
      </c>
      <c r="C192" s="103"/>
      <c r="D192" s="13" t="s">
        <v>227</v>
      </c>
      <c r="E192" s="13" t="s">
        <v>227</v>
      </c>
      <c r="F192" s="13" t="s">
        <v>227</v>
      </c>
      <c r="G192" s="104"/>
      <c r="H192" s="105"/>
      <c r="I192" s="105"/>
      <c r="J192" s="106"/>
      <c r="K192" s="107"/>
      <c r="L192" s="108"/>
      <c r="M192" s="108"/>
      <c r="N192" s="109"/>
    </row>
    <row r="193" spans="2:14" ht="39" customHeight="1">
      <c r="B193" s="102" t="s">
        <v>182</v>
      </c>
      <c r="C193" s="103"/>
      <c r="D193" s="13" t="s">
        <v>227</v>
      </c>
      <c r="E193" s="13" t="s">
        <v>227</v>
      </c>
      <c r="F193" s="13" t="s">
        <v>227</v>
      </c>
      <c r="G193" s="104"/>
      <c r="H193" s="105"/>
      <c r="I193" s="105"/>
      <c r="J193" s="106"/>
      <c r="K193" s="107"/>
      <c r="L193" s="108"/>
      <c r="M193" s="108"/>
      <c r="N193" s="109"/>
    </row>
    <row r="194" spans="2:14" ht="39" customHeight="1">
      <c r="B194" s="102" t="s">
        <v>183</v>
      </c>
      <c r="C194" s="103"/>
      <c r="D194" s="13" t="s">
        <v>227</v>
      </c>
      <c r="E194" s="13" t="s">
        <v>227</v>
      </c>
      <c r="F194" s="13" t="s">
        <v>227</v>
      </c>
      <c r="G194" s="104"/>
      <c r="H194" s="105"/>
      <c r="I194" s="105"/>
      <c r="J194" s="106"/>
      <c r="K194" s="107"/>
      <c r="L194" s="108"/>
      <c r="M194" s="108"/>
      <c r="N194" s="109"/>
    </row>
    <row r="195" spans="2:14" ht="39" customHeight="1">
      <c r="B195" s="102" t="s">
        <v>184</v>
      </c>
      <c r="C195" s="103"/>
      <c r="D195" s="13" t="s">
        <v>227</v>
      </c>
      <c r="E195" s="13" t="s">
        <v>227</v>
      </c>
      <c r="F195" s="13" t="s">
        <v>227</v>
      </c>
      <c r="G195" s="104"/>
      <c r="H195" s="105"/>
      <c r="I195" s="105"/>
      <c r="J195" s="106"/>
      <c r="K195" s="107"/>
      <c r="L195" s="108"/>
      <c r="M195" s="108"/>
      <c r="N195" s="109"/>
    </row>
    <row r="196" spans="2:14" ht="39" customHeight="1">
      <c r="B196" s="102" t="s">
        <v>185</v>
      </c>
      <c r="C196" s="103"/>
      <c r="D196" s="13" t="s">
        <v>227</v>
      </c>
      <c r="E196" s="13" t="s">
        <v>227</v>
      </c>
      <c r="F196" s="13" t="s">
        <v>227</v>
      </c>
      <c r="G196" s="104"/>
      <c r="H196" s="105"/>
      <c r="I196" s="105"/>
      <c r="J196" s="106"/>
      <c r="K196" s="107"/>
      <c r="L196" s="108"/>
      <c r="M196" s="108"/>
      <c r="N196" s="109"/>
    </row>
    <row r="197" spans="2:14" ht="39" customHeight="1">
      <c r="B197" s="102" t="s">
        <v>186</v>
      </c>
      <c r="C197" s="103"/>
      <c r="D197" s="13" t="s">
        <v>227</v>
      </c>
      <c r="E197" s="13" t="s">
        <v>227</v>
      </c>
      <c r="F197" s="13" t="s">
        <v>227</v>
      </c>
      <c r="G197" s="104"/>
      <c r="H197" s="105"/>
      <c r="I197" s="105"/>
      <c r="J197" s="106"/>
      <c r="K197" s="107"/>
      <c r="L197" s="108"/>
      <c r="M197" s="108"/>
      <c r="N197" s="109"/>
    </row>
    <row r="198" spans="2:14" ht="39" customHeight="1">
      <c r="B198" s="102" t="s">
        <v>187</v>
      </c>
      <c r="C198" s="103"/>
      <c r="D198" s="13" t="s">
        <v>227</v>
      </c>
      <c r="E198" s="13" t="s">
        <v>227</v>
      </c>
      <c r="F198" s="13" t="s">
        <v>227</v>
      </c>
      <c r="G198" s="104"/>
      <c r="H198" s="105"/>
      <c r="I198" s="105"/>
      <c r="J198" s="106"/>
      <c r="K198" s="107"/>
      <c r="L198" s="108"/>
      <c r="M198" s="108"/>
      <c r="N198" s="109"/>
    </row>
    <row r="199" spans="2:14" ht="39" customHeight="1">
      <c r="B199" s="102" t="s">
        <v>188</v>
      </c>
      <c r="C199" s="103"/>
      <c r="D199" s="13" t="s">
        <v>227</v>
      </c>
      <c r="E199" s="13" t="s">
        <v>227</v>
      </c>
      <c r="F199" s="13" t="s">
        <v>227</v>
      </c>
      <c r="G199" s="104"/>
      <c r="H199" s="105"/>
      <c r="I199" s="105"/>
      <c r="J199" s="106"/>
      <c r="K199" s="107"/>
      <c r="L199" s="108"/>
      <c r="M199" s="108"/>
      <c r="N199" s="109"/>
    </row>
    <row r="200" spans="2:14" ht="39" customHeight="1">
      <c r="B200" s="102" t="s">
        <v>189</v>
      </c>
      <c r="C200" s="103"/>
      <c r="D200" s="13" t="s">
        <v>227</v>
      </c>
      <c r="E200" s="13" t="s">
        <v>227</v>
      </c>
      <c r="F200" s="13" t="s">
        <v>227</v>
      </c>
      <c r="G200" s="104"/>
      <c r="H200" s="105"/>
      <c r="I200" s="105"/>
      <c r="J200" s="106"/>
      <c r="K200" s="107"/>
      <c r="L200" s="108"/>
      <c r="M200" s="108"/>
      <c r="N200" s="109"/>
    </row>
    <row r="201" spans="2:14" ht="39" customHeight="1">
      <c r="B201" s="102" t="s">
        <v>212</v>
      </c>
      <c r="C201" s="103"/>
      <c r="D201" s="13" t="s">
        <v>227</v>
      </c>
      <c r="E201" s="13" t="s">
        <v>227</v>
      </c>
      <c r="F201" s="13" t="s">
        <v>227</v>
      </c>
      <c r="G201" s="104"/>
      <c r="H201" s="105"/>
      <c r="I201" s="105"/>
      <c r="J201" s="106"/>
      <c r="K201" s="107"/>
      <c r="L201" s="108"/>
      <c r="M201" s="108"/>
      <c r="N201" s="109"/>
    </row>
    <row r="206" spans="2:14" ht="20.25" customHeight="1">
      <c r="B206" s="36"/>
      <c r="C206" s="36"/>
      <c r="D206" s="36"/>
      <c r="E206" s="36"/>
      <c r="F206" s="36"/>
      <c r="G206" s="36"/>
      <c r="H206" s="36"/>
      <c r="K206" s="27"/>
      <c r="L206" s="27"/>
      <c r="M206" s="27"/>
      <c r="N206" s="27"/>
    </row>
    <row r="211" spans="2:14" ht="20.25" customHeight="1">
      <c r="B211" s="36"/>
      <c r="C211" s="36"/>
      <c r="D211" s="36"/>
      <c r="E211" s="36"/>
      <c r="F211" s="36"/>
      <c r="G211" s="36"/>
      <c r="H211" s="36"/>
      <c r="K211" s="27"/>
      <c r="L211" s="27"/>
      <c r="M211" s="27"/>
      <c r="N211" s="27"/>
    </row>
    <row r="219" spans="2:14" ht="20.25" customHeight="1">
      <c r="B219" s="25"/>
      <c r="C219" s="25"/>
      <c r="D219" s="25"/>
      <c r="E219" s="27"/>
      <c r="F219" s="27"/>
      <c r="G219" s="27"/>
      <c r="H219" s="44"/>
      <c r="I219" s="44"/>
      <c r="J219" s="44"/>
      <c r="K219" s="27"/>
      <c r="L219" s="27"/>
      <c r="M219" s="27"/>
      <c r="N219" s="27"/>
    </row>
    <row r="247" spans="2:14">
      <c r="B247" s="36"/>
      <c r="C247" s="36"/>
      <c r="D247" s="36"/>
      <c r="E247" s="36"/>
      <c r="F247" s="36"/>
      <c r="G247" s="37"/>
      <c r="H247" s="37"/>
      <c r="I247" s="37"/>
      <c r="J247" s="37"/>
      <c r="K247" s="37"/>
      <c r="L247" s="37"/>
      <c r="M247" s="37"/>
      <c r="N247" s="37"/>
    </row>
    <row r="248" spans="2:14">
      <c r="B248" s="36"/>
      <c r="C248" s="36"/>
      <c r="D248" s="36"/>
      <c r="E248" s="36"/>
      <c r="F248" s="36"/>
      <c r="G248" s="37"/>
      <c r="H248" s="37"/>
      <c r="I248" s="37"/>
      <c r="J248" s="37"/>
      <c r="K248" s="37"/>
      <c r="L248" s="37"/>
      <c r="M248" s="37"/>
      <c r="N248" s="37"/>
    </row>
  </sheetData>
  <mergeCells count="379">
    <mergeCell ref="F56:I57"/>
    <mergeCell ref="B56:E57"/>
    <mergeCell ref="B178:F178"/>
    <mergeCell ref="B179:F179"/>
    <mergeCell ref="B169:F169"/>
    <mergeCell ref="B171:F171"/>
    <mergeCell ref="B88:H88"/>
    <mergeCell ref="K88:N88"/>
    <mergeCell ref="E79:F79"/>
    <mergeCell ref="G79:H79"/>
    <mergeCell ref="E80:F80"/>
    <mergeCell ref="G80:H80"/>
    <mergeCell ref="E81:F81"/>
    <mergeCell ref="G81:H81"/>
    <mergeCell ref="B84:H84"/>
    <mergeCell ref="K84:N84"/>
    <mergeCell ref="B85:H85"/>
    <mergeCell ref="K85:N85"/>
    <mergeCell ref="B89:H89"/>
    <mergeCell ref="M93:N93"/>
    <mergeCell ref="M95:N95"/>
    <mergeCell ref="B96:D96"/>
    <mergeCell ref="F96:I96"/>
    <mergeCell ref="J96:L96"/>
    <mergeCell ref="M96:N96"/>
    <mergeCell ref="B99:D99"/>
    <mergeCell ref="K71:N71"/>
    <mergeCell ref="B72:H72"/>
    <mergeCell ref="K72:N72"/>
    <mergeCell ref="B73:H73"/>
    <mergeCell ref="K73:N73"/>
    <mergeCell ref="B74:H74"/>
    <mergeCell ref="B175:F175"/>
    <mergeCell ref="B101:D101"/>
    <mergeCell ref="F101:I101"/>
    <mergeCell ref="J101:L101"/>
    <mergeCell ref="M101:N101"/>
    <mergeCell ref="B102:D102"/>
    <mergeCell ref="F102:I102"/>
    <mergeCell ref="J102:L102"/>
    <mergeCell ref="M102:N102"/>
    <mergeCell ref="B103:D103"/>
    <mergeCell ref="F103:I103"/>
    <mergeCell ref="J103:L103"/>
    <mergeCell ref="M103:N103"/>
    <mergeCell ref="B104:D104"/>
    <mergeCell ref="F104:I104"/>
    <mergeCell ref="J104:L104"/>
    <mergeCell ref="B176:F176"/>
    <mergeCell ref="B177:F177"/>
    <mergeCell ref="D78:F78"/>
    <mergeCell ref="G78:H78"/>
    <mergeCell ref="I78:J78"/>
    <mergeCell ref="K78:L78"/>
    <mergeCell ref="M78:N78"/>
    <mergeCell ref="B86:H86"/>
    <mergeCell ref="K86:N86"/>
    <mergeCell ref="B87:H87"/>
    <mergeCell ref="K87:N87"/>
    <mergeCell ref="I79:J81"/>
    <mergeCell ref="K79:L81"/>
    <mergeCell ref="M79:N81"/>
    <mergeCell ref="B95:D95"/>
    <mergeCell ref="F95:I95"/>
    <mergeCell ref="J95:L95"/>
    <mergeCell ref="F99:I99"/>
    <mergeCell ref="J99:L99"/>
    <mergeCell ref="M99:N99"/>
    <mergeCell ref="B100:D100"/>
    <mergeCell ref="F100:I100"/>
    <mergeCell ref="J100:L100"/>
    <mergeCell ref="M100:N100"/>
    <mergeCell ref="C20:N20"/>
    <mergeCell ref="B21:N21"/>
    <mergeCell ref="B62:C62"/>
    <mergeCell ref="E62:G62"/>
    <mergeCell ref="H62:L62"/>
    <mergeCell ref="M62:N62"/>
    <mergeCell ref="B63:C63"/>
    <mergeCell ref="E63:G63"/>
    <mergeCell ref="H63:L63"/>
    <mergeCell ref="M63:N63"/>
    <mergeCell ref="L57:N57"/>
    <mergeCell ref="J57:K57"/>
    <mergeCell ref="B60:C60"/>
    <mergeCell ref="E60:G60"/>
    <mergeCell ref="H60:L60"/>
    <mergeCell ref="M60:N60"/>
    <mergeCell ref="B61:C61"/>
    <mergeCell ref="E61:G61"/>
    <mergeCell ref="H61:L61"/>
    <mergeCell ref="M61:N61"/>
    <mergeCell ref="C22:N22"/>
    <mergeCell ref="C23:N23"/>
    <mergeCell ref="C24:N24"/>
    <mergeCell ref="B25:N25"/>
    <mergeCell ref="C11:N11"/>
    <mergeCell ref="C12:N12"/>
    <mergeCell ref="C13:N13"/>
    <mergeCell ref="C14:N14"/>
    <mergeCell ref="C15:N15"/>
    <mergeCell ref="C16:N16"/>
    <mergeCell ref="B17:N17"/>
    <mergeCell ref="C18:N18"/>
    <mergeCell ref="C19:N19"/>
    <mergeCell ref="B1:N1"/>
    <mergeCell ref="B2:N2"/>
    <mergeCell ref="B4:N4"/>
    <mergeCell ref="C5:N5"/>
    <mergeCell ref="C6:N6"/>
    <mergeCell ref="C7:N7"/>
    <mergeCell ref="C8:N8"/>
    <mergeCell ref="C9:N9"/>
    <mergeCell ref="C10:N10"/>
    <mergeCell ref="C26:N26"/>
    <mergeCell ref="C27:N27"/>
    <mergeCell ref="C28:N28"/>
    <mergeCell ref="B29:N29"/>
    <mergeCell ref="B30:N30"/>
    <mergeCell ref="C31:N31"/>
    <mergeCell ref="C32:N32"/>
    <mergeCell ref="B35:D35"/>
    <mergeCell ref="E35:N35"/>
    <mergeCell ref="B36:D36"/>
    <mergeCell ref="E36:N36"/>
    <mergeCell ref="B39:N39"/>
    <mergeCell ref="B40:N40"/>
    <mergeCell ref="D49:E49"/>
    <mergeCell ref="G49:H49"/>
    <mergeCell ref="L49:M49"/>
    <mergeCell ref="I44:I45"/>
    <mergeCell ref="L44:M45"/>
    <mergeCell ref="B41:N41"/>
    <mergeCell ref="B54:E54"/>
    <mergeCell ref="F54:I54"/>
    <mergeCell ref="J54:K54"/>
    <mergeCell ref="L54:N54"/>
    <mergeCell ref="C44:E44"/>
    <mergeCell ref="F44:H44"/>
    <mergeCell ref="J44:K44"/>
    <mergeCell ref="N44:N45"/>
    <mergeCell ref="D45:E45"/>
    <mergeCell ref="G45:H45"/>
    <mergeCell ref="D48:E48"/>
    <mergeCell ref="L48:M48"/>
    <mergeCell ref="G48:H48"/>
    <mergeCell ref="L46:M46"/>
    <mergeCell ref="B44:B45"/>
    <mergeCell ref="F46:F47"/>
    <mergeCell ref="G46:H47"/>
    <mergeCell ref="I46:I47"/>
    <mergeCell ref="L47:M47"/>
    <mergeCell ref="B46:B47"/>
    <mergeCell ref="C46:C47"/>
    <mergeCell ref="D46:E47"/>
    <mergeCell ref="D50:E50"/>
    <mergeCell ref="G50:H50"/>
    <mergeCell ref="B55:E55"/>
    <mergeCell ref="F55:I55"/>
    <mergeCell ref="J55:K55"/>
    <mergeCell ref="J56:K56"/>
    <mergeCell ref="L56:N56"/>
    <mergeCell ref="L55:N55"/>
    <mergeCell ref="B94:D94"/>
    <mergeCell ref="F94:I94"/>
    <mergeCell ref="J94:L94"/>
    <mergeCell ref="M94:N94"/>
    <mergeCell ref="B64:C64"/>
    <mergeCell ref="B65:C65"/>
    <mergeCell ref="E64:G64"/>
    <mergeCell ref="H64:L64"/>
    <mergeCell ref="M64:N64"/>
    <mergeCell ref="E65:G65"/>
    <mergeCell ref="K89:N89"/>
    <mergeCell ref="B93:D93"/>
    <mergeCell ref="F93:I93"/>
    <mergeCell ref="J93:L93"/>
    <mergeCell ref="K74:N74"/>
    <mergeCell ref="B75:H75"/>
    <mergeCell ref="H65:L65"/>
    <mergeCell ref="M65:N65"/>
    <mergeCell ref="M104:N104"/>
    <mergeCell ref="B107:D107"/>
    <mergeCell ref="F107:I107"/>
    <mergeCell ref="J107:L107"/>
    <mergeCell ref="M107:N107"/>
    <mergeCell ref="B108:D108"/>
    <mergeCell ref="F108:I108"/>
    <mergeCell ref="J108:L108"/>
    <mergeCell ref="M108:N108"/>
    <mergeCell ref="B109:D109"/>
    <mergeCell ref="F109:I109"/>
    <mergeCell ref="J109:L109"/>
    <mergeCell ref="M109:N109"/>
    <mergeCell ref="B110:D110"/>
    <mergeCell ref="F110:I110"/>
    <mergeCell ref="J110:L110"/>
    <mergeCell ref="M110:N110"/>
    <mergeCell ref="B111:D111"/>
    <mergeCell ref="F111:I111"/>
    <mergeCell ref="J111:L111"/>
    <mergeCell ref="M111:N111"/>
    <mergeCell ref="B112:D112"/>
    <mergeCell ref="F112:I112"/>
    <mergeCell ref="J112:L112"/>
    <mergeCell ref="M112:N112"/>
    <mergeCell ref="B113:D113"/>
    <mergeCell ref="F113:I113"/>
    <mergeCell ref="J113:L113"/>
    <mergeCell ref="M113:N113"/>
    <mergeCell ref="B114:D114"/>
    <mergeCell ref="F114:I114"/>
    <mergeCell ref="J114:L114"/>
    <mergeCell ref="M114:N114"/>
    <mergeCell ref="B115:D115"/>
    <mergeCell ref="F115:I115"/>
    <mergeCell ref="J115:L115"/>
    <mergeCell ref="M115:N115"/>
    <mergeCell ref="B116:D116"/>
    <mergeCell ref="F116:I116"/>
    <mergeCell ref="J116:L116"/>
    <mergeCell ref="M116:N116"/>
    <mergeCell ref="B119:D119"/>
    <mergeCell ref="F119:I119"/>
    <mergeCell ref="J119:L119"/>
    <mergeCell ref="M119:N119"/>
    <mergeCell ref="B120:D120"/>
    <mergeCell ref="F120:I120"/>
    <mergeCell ref="J120:L120"/>
    <mergeCell ref="M120:N120"/>
    <mergeCell ref="B130:G130"/>
    <mergeCell ref="H130:J130"/>
    <mergeCell ref="K130:N130"/>
    <mergeCell ref="B125:E126"/>
    <mergeCell ref="B121:D121"/>
    <mergeCell ref="F121:I121"/>
    <mergeCell ref="J121:L121"/>
    <mergeCell ref="M121:N121"/>
    <mergeCell ref="B124:E124"/>
    <mergeCell ref="G124:I124"/>
    <mergeCell ref="J124:N124"/>
    <mergeCell ref="B129:G129"/>
    <mergeCell ref="H129:J129"/>
    <mergeCell ref="K129:N129"/>
    <mergeCell ref="B135:F135"/>
    <mergeCell ref="G135:K135"/>
    <mergeCell ref="M135:N135"/>
    <mergeCell ref="B133:F133"/>
    <mergeCell ref="G133:K133"/>
    <mergeCell ref="M133:N133"/>
    <mergeCell ref="B134:F134"/>
    <mergeCell ref="G134:K134"/>
    <mergeCell ref="M134:N134"/>
    <mergeCell ref="B155:D155"/>
    <mergeCell ref="E155:H155"/>
    <mergeCell ref="K155:N155"/>
    <mergeCell ref="B156:D156"/>
    <mergeCell ref="E156:H156"/>
    <mergeCell ref="K156:N156"/>
    <mergeCell ref="G140:J140"/>
    <mergeCell ref="K140:L140"/>
    <mergeCell ref="G141:J141"/>
    <mergeCell ref="K141:L141"/>
    <mergeCell ref="B149:I149"/>
    <mergeCell ref="K149:N149"/>
    <mergeCell ref="B150:I150"/>
    <mergeCell ref="K150:N150"/>
    <mergeCell ref="B151:I151"/>
    <mergeCell ref="K151:N151"/>
    <mergeCell ref="G142:J142"/>
    <mergeCell ref="K142:L142"/>
    <mergeCell ref="G143:J143"/>
    <mergeCell ref="K143:L143"/>
    <mergeCell ref="B159:C159"/>
    <mergeCell ref="D159:E159"/>
    <mergeCell ref="F159:G159"/>
    <mergeCell ref="H159:J159"/>
    <mergeCell ref="K159:M159"/>
    <mergeCell ref="B160:C160"/>
    <mergeCell ref="D160:E160"/>
    <mergeCell ref="F160:G160"/>
    <mergeCell ref="H160:J160"/>
    <mergeCell ref="K160:M160"/>
    <mergeCell ref="B168:F168"/>
    <mergeCell ref="B163:F164"/>
    <mergeCell ref="K163:N164"/>
    <mergeCell ref="B172:F172"/>
    <mergeCell ref="B173:F173"/>
    <mergeCell ref="K165:N165"/>
    <mergeCell ref="K166:N166"/>
    <mergeCell ref="K167:N167"/>
    <mergeCell ref="K168:N168"/>
    <mergeCell ref="K169:N169"/>
    <mergeCell ref="K170:N170"/>
    <mergeCell ref="K171:N171"/>
    <mergeCell ref="K172:N172"/>
    <mergeCell ref="K173:N173"/>
    <mergeCell ref="B170:F170"/>
    <mergeCell ref="B190:C190"/>
    <mergeCell ref="G190:J190"/>
    <mergeCell ref="K190:N190"/>
    <mergeCell ref="B183:F183"/>
    <mergeCell ref="G183:I183"/>
    <mergeCell ref="K183:N183"/>
    <mergeCell ref="B184:F184"/>
    <mergeCell ref="G184:I184"/>
    <mergeCell ref="K184:N184"/>
    <mergeCell ref="B185:F185"/>
    <mergeCell ref="G185:I185"/>
    <mergeCell ref="K185:N185"/>
    <mergeCell ref="B186:F186"/>
    <mergeCell ref="G186:I186"/>
    <mergeCell ref="K186:N186"/>
    <mergeCell ref="B187:F187"/>
    <mergeCell ref="B182:F182"/>
    <mergeCell ref="G182:I182"/>
    <mergeCell ref="K182:N182"/>
    <mergeCell ref="G187:I187"/>
    <mergeCell ref="B201:C201"/>
    <mergeCell ref="G201:J201"/>
    <mergeCell ref="K201:N201"/>
    <mergeCell ref="B79:B81"/>
    <mergeCell ref="C79:C81"/>
    <mergeCell ref="F125:F126"/>
    <mergeCell ref="B197:C197"/>
    <mergeCell ref="G197:J197"/>
    <mergeCell ref="K197:N197"/>
    <mergeCell ref="B198:C198"/>
    <mergeCell ref="G198:J198"/>
    <mergeCell ref="K198:N198"/>
    <mergeCell ref="B199:C199"/>
    <mergeCell ref="G199:J199"/>
    <mergeCell ref="K199:N199"/>
    <mergeCell ref="B194:C194"/>
    <mergeCell ref="G194:J194"/>
    <mergeCell ref="K194:N194"/>
    <mergeCell ref="B195:C195"/>
    <mergeCell ref="K187:N187"/>
    <mergeCell ref="B200:C200"/>
    <mergeCell ref="G200:J200"/>
    <mergeCell ref="K200:N200"/>
    <mergeCell ref="B191:C191"/>
    <mergeCell ref="G191:J191"/>
    <mergeCell ref="K191:N191"/>
    <mergeCell ref="B192:C192"/>
    <mergeCell ref="G192:J192"/>
    <mergeCell ref="K192:N192"/>
    <mergeCell ref="B193:C193"/>
    <mergeCell ref="G193:J193"/>
    <mergeCell ref="K193:N193"/>
    <mergeCell ref="G195:J195"/>
    <mergeCell ref="K195:N195"/>
    <mergeCell ref="B196:C196"/>
    <mergeCell ref="G196:J196"/>
    <mergeCell ref="K196:N196"/>
    <mergeCell ref="L50:M50"/>
    <mergeCell ref="K176:N176"/>
    <mergeCell ref="K177:N177"/>
    <mergeCell ref="K178:N178"/>
    <mergeCell ref="K179:N179"/>
    <mergeCell ref="K174:N174"/>
    <mergeCell ref="K175:N175"/>
    <mergeCell ref="G163:J163"/>
    <mergeCell ref="G138:J138"/>
    <mergeCell ref="K138:L138"/>
    <mergeCell ref="G139:J139"/>
    <mergeCell ref="K139:L139"/>
    <mergeCell ref="K75:N75"/>
    <mergeCell ref="B68:H68"/>
    <mergeCell ref="K68:N68"/>
    <mergeCell ref="B69:H69"/>
    <mergeCell ref="K69:N69"/>
    <mergeCell ref="B70:H70"/>
    <mergeCell ref="K70:N70"/>
    <mergeCell ref="B71:H71"/>
    <mergeCell ref="B174:F174"/>
    <mergeCell ref="B165:F165"/>
    <mergeCell ref="B166:F166"/>
    <mergeCell ref="B167:F167"/>
  </mergeCells>
  <hyperlinks>
    <hyperlink ref="C16" r:id="rId1"/>
    <hyperlink ref="C14" r:id="rId2"/>
    <hyperlink ref="C20" r:id="rId3"/>
    <hyperlink ref="J96" r:id="rId4"/>
    <hyperlink ref="J96:L96" r:id="rId5" display="https://bomberos.puyo.gob.ec/wp-content/uploads/2024/06/Conformacion-comision.pdf"/>
    <hyperlink ref="J94" r:id="rId6"/>
    <hyperlink ref="J94:L94" r:id="rId7" display="https://bomberos.puyo.gob.ec/wp-content/uploads/2024/06/Conformacion-comision.pdf"/>
    <hyperlink ref="J95" r:id="rId8"/>
    <hyperlink ref="G139" r:id="rId9"/>
    <hyperlink ref="G139:J139" r:id="rId10" display="https://mokawafm.com/"/>
    <hyperlink ref="K168" r:id="rId11"/>
    <hyperlink ref="K171" r:id="rId12"/>
    <hyperlink ref="K166" r:id="rId13"/>
    <hyperlink ref="K174" r:id="rId14"/>
    <hyperlink ref="K165" r:id="rId15"/>
    <hyperlink ref="J100:L100" r:id="rId16" display="https://bomberos.puyo.gob.ec/wp-content/uploads/2024/06/Conformacion-comision.pdf"/>
    <hyperlink ref="J100" r:id="rId17" display="https://lotaip.bomberospuyo.gob.ec/transparencia/2024/cuentas/conformacióncomisión.pdf"/>
  </hyperlinks>
  <pageMargins left="0.25" right="0.25" top="0.75" bottom="0.75" header="0.3" footer="0.3"/>
  <pageSetup paperSize="9" scale="53" fitToHeight="0"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0" zoomScaleNormal="80" workbookViewId="0">
      <selection activeCell="B7" sqref="B7"/>
    </sheetView>
  </sheetViews>
  <sheetFormatPr baseColWidth="10" defaultColWidth="11" defaultRowHeight="14.4"/>
  <cols>
    <col min="1" max="1" width="95" customWidth="1"/>
    <col min="2" max="5" width="44.21875" customWidth="1"/>
  </cols>
  <sheetData>
    <row r="1" spans="1:5">
      <c r="A1" s="1" t="s">
        <v>190</v>
      </c>
      <c r="B1" s="1" t="s">
        <v>191</v>
      </c>
      <c r="C1" s="213" t="s">
        <v>91</v>
      </c>
      <c r="D1" s="213" t="s">
        <v>62</v>
      </c>
      <c r="E1" s="213" t="s">
        <v>92</v>
      </c>
    </row>
    <row r="2" spans="1:5">
      <c r="A2" s="2"/>
      <c r="B2" s="2"/>
      <c r="C2" s="213"/>
      <c r="D2" s="213"/>
      <c r="E2" s="213"/>
    </row>
    <row r="3" spans="1:5">
      <c r="A3" s="1" t="s">
        <v>192</v>
      </c>
      <c r="B3" s="1" t="s">
        <v>193</v>
      </c>
      <c r="C3" s="213"/>
      <c r="D3" s="213"/>
      <c r="E3" s="213"/>
    </row>
    <row r="4" spans="1:5" ht="27.6">
      <c r="A4" s="3" t="s">
        <v>194</v>
      </c>
      <c r="B4" s="4" t="s">
        <v>195</v>
      </c>
      <c r="C4" s="4" t="s">
        <v>196</v>
      </c>
      <c r="D4" s="4" t="s">
        <v>197</v>
      </c>
      <c r="E4" s="4" t="s">
        <v>198</v>
      </c>
    </row>
    <row r="5" spans="1:5" ht="90" customHeight="1">
      <c r="B5" s="4" t="s">
        <v>199</v>
      </c>
      <c r="C5" s="4" t="s">
        <v>200</v>
      </c>
      <c r="D5" s="4" t="s">
        <v>201</v>
      </c>
      <c r="E5" s="5"/>
    </row>
    <row r="6" spans="1:5" ht="84.6" customHeight="1">
      <c r="A6" s="3" t="s">
        <v>202</v>
      </c>
      <c r="B6" s="4" t="s">
        <v>203</v>
      </c>
      <c r="C6" s="4" t="s">
        <v>204</v>
      </c>
      <c r="E6" s="4" t="s">
        <v>205</v>
      </c>
    </row>
    <row r="7" spans="1:5" ht="41.4">
      <c r="A7" s="6" t="s">
        <v>94</v>
      </c>
      <c r="C7" s="214" t="s">
        <v>206</v>
      </c>
      <c r="D7" s="4" t="s">
        <v>207</v>
      </c>
    </row>
    <row r="8" spans="1:5" ht="41.4">
      <c r="A8" s="6" t="s">
        <v>208</v>
      </c>
      <c r="C8" s="214"/>
      <c r="D8" s="4" t="s">
        <v>209</v>
      </c>
    </row>
  </sheetData>
  <mergeCells count="4">
    <mergeCell ref="C1:C3"/>
    <mergeCell ref="C7:C8"/>
    <mergeCell ref="D1:D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vt:lpstr>
      <vt:lpstr>PASOSASEGUIR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USER</cp:lastModifiedBy>
  <cp:lastPrinted>2024-02-09T17:47:28Z</cp:lastPrinted>
  <dcterms:created xsi:type="dcterms:W3CDTF">2022-09-26T19:43:00Z</dcterms:created>
  <dcterms:modified xsi:type="dcterms:W3CDTF">2025-06-25T17:42:42Z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B30A3718BC35408E871D094CF6426B93</vt:lpwstr>
  </property>
  <property fmtid="{D5CDD505-2E9C-101B-9397-08002B2CF9AE}" pid="3" name="KSOProductBuildVer">
    <vt:lpwstr>1033-11.2.0.11486</vt:lpwstr>
  </property>
</Properties>
</file>